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rte\Documents\Documenten\Budgetbeheersing\"/>
    </mc:Choice>
  </mc:AlternateContent>
  <xr:revisionPtr revIDLastSave="0" documentId="13_ncr:1_{D6299CBC-ECAA-4FDC-A040-333DE876F409}" xr6:coauthVersionLast="47" xr6:coauthVersionMax="47" xr10:uidLastSave="{00000000-0000-0000-0000-000000000000}"/>
  <bookViews>
    <workbookView xWindow="-108" yWindow="-108" windowWidth="23256" windowHeight="12456" activeTab="2" xr2:uid="{6CEA5E4A-0901-4BD2-A486-309FB9B7B759}"/>
  </bookViews>
  <sheets>
    <sheet name="Vaste maandelijkse kosten" sheetId="1" r:id="rId1"/>
    <sheet name="Besteedbaar budget" sheetId="2" r:id="rId2"/>
    <sheet name="Prognose banksaldo" sheetId="3" r:id="rId3"/>
  </sheets>
  <definedNames>
    <definedName name="_xlnm.Print_Area" localSheetId="1">'Besteedbaar budget'!$A$1:$L$25</definedName>
    <definedName name="_xlnm.Print_Area" localSheetId="0">'Vaste maandelijkse kosten'!$A$1:$E$32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D45" i="3" s="1"/>
  <c r="E45" i="3" s="1"/>
  <c r="F45" i="3" s="1"/>
  <c r="G45" i="3" s="1"/>
  <c r="H45" i="3" s="1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AN45" i="3" s="1"/>
  <c r="AO45" i="3" s="1"/>
  <c r="AP45" i="3" s="1"/>
  <c r="AQ45" i="3" s="1"/>
  <c r="AR45" i="3" s="1"/>
  <c r="AS45" i="3" s="1"/>
  <c r="AT45" i="3" s="1"/>
  <c r="AU45" i="3" s="1"/>
  <c r="AV45" i="3" s="1"/>
  <c r="AW45" i="3" s="1"/>
  <c r="AX45" i="3" s="1"/>
  <c r="AY45" i="3" s="1"/>
  <c r="AZ45" i="3" s="1"/>
  <c r="BA45" i="3" s="1"/>
  <c r="BB45" i="3" s="1"/>
  <c r="BC45" i="3" s="1"/>
  <c r="BD45" i="3" s="1"/>
  <c r="BE45" i="3" s="1"/>
  <c r="BF45" i="3" s="1"/>
  <c r="BG45" i="3" s="1"/>
  <c r="BH45" i="3" s="1"/>
  <c r="BI45" i="3" s="1"/>
  <c r="BJ45" i="3" s="1"/>
  <c r="BK45" i="3" s="1"/>
  <c r="BL45" i="3" s="1"/>
  <c r="BM45" i="3" s="1"/>
  <c r="BN45" i="3" s="1"/>
  <c r="BO45" i="3" s="1"/>
  <c r="BP45" i="3" s="1"/>
  <c r="BQ45" i="3" s="1"/>
  <c r="BR45" i="3" s="1"/>
  <c r="BS45" i="3" s="1"/>
  <c r="BT45" i="3" s="1"/>
  <c r="BU45" i="3" s="1"/>
  <c r="BV45" i="3" s="1"/>
  <c r="BW45" i="3" s="1"/>
  <c r="BX45" i="3" s="1"/>
  <c r="BY45" i="3" s="1"/>
  <c r="BZ45" i="3" s="1"/>
  <c r="CA45" i="3" s="1"/>
  <c r="CB45" i="3" s="1"/>
  <c r="CC45" i="3" s="1"/>
  <c r="CD45" i="3" s="1"/>
  <c r="CE45" i="3" s="1"/>
  <c r="CF45" i="3" s="1"/>
  <c r="CG45" i="3" s="1"/>
  <c r="CH45" i="3" s="1"/>
  <c r="CI45" i="3" s="1"/>
  <c r="CJ45" i="3" s="1"/>
  <c r="CK45" i="3" s="1"/>
  <c r="CL45" i="3" s="1"/>
  <c r="CM45" i="3" s="1"/>
  <c r="CN45" i="3" s="1"/>
  <c r="CO45" i="3" s="1"/>
  <c r="CP45" i="3" s="1"/>
  <c r="CQ45" i="3" s="1"/>
  <c r="CR45" i="3" s="1"/>
  <c r="CS45" i="3" s="1"/>
  <c r="CT45" i="3" s="1"/>
  <c r="CU45" i="3" s="1"/>
  <c r="CV45" i="3" s="1"/>
  <c r="CW45" i="3" s="1"/>
  <c r="CX45" i="3" s="1"/>
  <c r="CY45" i="3" s="1"/>
  <c r="CZ45" i="3" s="1"/>
  <c r="DA45" i="3" s="1"/>
  <c r="DB45" i="3" s="1"/>
  <c r="DC45" i="3" s="1"/>
  <c r="DD45" i="3" s="1"/>
  <c r="DE45" i="3" s="1"/>
  <c r="DF45" i="3" s="1"/>
  <c r="DG45" i="3" s="1"/>
  <c r="DH45" i="3" s="1"/>
  <c r="DI45" i="3" s="1"/>
  <c r="DJ45" i="3" s="1"/>
  <c r="DK45" i="3" s="1"/>
  <c r="DL45" i="3" s="1"/>
  <c r="DM45" i="3" s="1"/>
  <c r="DN45" i="3" s="1"/>
  <c r="DO45" i="3" s="1"/>
  <c r="DP45" i="3" s="1"/>
  <c r="DQ45" i="3" s="1"/>
  <c r="DR45" i="3" s="1"/>
  <c r="DS45" i="3" s="1"/>
  <c r="DT45" i="3" s="1"/>
  <c r="DU45" i="3" s="1"/>
  <c r="DV45" i="3" s="1"/>
  <c r="DW45" i="3" s="1"/>
  <c r="DX45" i="3" s="1"/>
  <c r="DY45" i="3" s="1"/>
  <c r="DZ45" i="3" s="1"/>
  <c r="EA45" i="3" s="1"/>
  <c r="EB45" i="3" s="1"/>
  <c r="EC45" i="3" s="1"/>
  <c r="ED45" i="3" s="1"/>
  <c r="EE45" i="3" s="1"/>
  <c r="EF45" i="3" s="1"/>
  <c r="EG45" i="3" s="1"/>
  <c r="EH45" i="3" s="1"/>
  <c r="EI45" i="3" s="1"/>
  <c r="EJ45" i="3" s="1"/>
  <c r="EK45" i="3" s="1"/>
  <c r="EL45" i="3" s="1"/>
  <c r="EM45" i="3" s="1"/>
  <c r="EN45" i="3" s="1"/>
  <c r="EO45" i="3" s="1"/>
  <c r="EP45" i="3" s="1"/>
  <c r="EQ45" i="3" s="1"/>
  <c r="ER45" i="3" s="1"/>
  <c r="ES45" i="3" s="1"/>
  <c r="ET45" i="3" s="1"/>
  <c r="EU45" i="3" s="1"/>
  <c r="EV45" i="3" s="1"/>
  <c r="EW45" i="3" s="1"/>
  <c r="EX45" i="3" s="1"/>
  <c r="EY45" i="3" s="1"/>
  <c r="EZ45" i="3" s="1"/>
  <c r="FA45" i="3" s="1"/>
  <c r="FB45" i="3" s="1"/>
  <c r="FC45" i="3" s="1"/>
  <c r="FD45" i="3" s="1"/>
  <c r="FE45" i="3" s="1"/>
  <c r="FF45" i="3" s="1"/>
  <c r="FG45" i="3" s="1"/>
  <c r="FH45" i="3" s="1"/>
  <c r="FI45" i="3" s="1"/>
  <c r="FJ45" i="3" s="1"/>
  <c r="FK45" i="3" s="1"/>
  <c r="FL45" i="3" s="1"/>
  <c r="FM45" i="3" s="1"/>
  <c r="FN45" i="3" s="1"/>
  <c r="FO45" i="3" s="1"/>
  <c r="FP45" i="3" s="1"/>
  <c r="FQ45" i="3" s="1"/>
  <c r="FR45" i="3" s="1"/>
  <c r="FS45" i="3" s="1"/>
  <c r="FT45" i="3" s="1"/>
  <c r="FU45" i="3" s="1"/>
  <c r="FV45" i="3" s="1"/>
  <c r="FW45" i="3" s="1"/>
  <c r="FX45" i="3" s="1"/>
  <c r="FY45" i="3" s="1"/>
  <c r="FZ45" i="3" s="1"/>
  <c r="GA45" i="3" s="1"/>
  <c r="GB45" i="3" s="1"/>
  <c r="GC45" i="3" s="1"/>
  <c r="GD45" i="3" s="1"/>
  <c r="L5" i="2"/>
  <c r="L6" i="2"/>
  <c r="L7" i="2"/>
  <c r="L8" i="2"/>
  <c r="L9" i="2"/>
  <c r="L10" i="2"/>
  <c r="L11" i="2"/>
  <c r="L12" i="2"/>
  <c r="L13" i="2"/>
  <c r="L14" i="2"/>
  <c r="L4" i="2"/>
  <c r="B15" i="2" l="1"/>
  <c r="L16" i="2" l="1"/>
  <c r="E13" i="1" l="1"/>
  <c r="B31" i="1" l="1"/>
  <c r="B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 martens-tijssen</author>
  </authors>
  <commentList>
    <comment ref="B1" authorId="0" shapeId="0" xr:uid="{D9A429CE-25BC-404C-8A3F-55B941EDD21E}">
      <text>
        <r>
          <rPr>
            <sz val="9"/>
            <color indexed="81"/>
            <rFont val="Tahoma"/>
            <charset val="1"/>
          </rPr>
          <t>De bedragen invullen met een - teken ervoor</t>
        </r>
      </text>
    </comment>
    <comment ref="E1" authorId="0" shapeId="0" xr:uid="{586C6809-AFEB-4B0B-A274-BE522C3A513D}">
      <text>
        <r>
          <rPr>
            <sz val="9"/>
            <color indexed="81"/>
            <rFont val="Tahoma"/>
            <charset val="1"/>
          </rPr>
          <t>De bedragen positief invullen</t>
        </r>
      </text>
    </comment>
  </commentList>
</comments>
</file>

<file path=xl/sharedStrings.xml><?xml version="1.0" encoding="utf-8"?>
<sst xmlns="http://schemas.openxmlformats.org/spreadsheetml/2006/main" count="123" uniqueCount="80">
  <si>
    <t>Inkomsten</t>
  </si>
  <si>
    <t>Totale inkomsten</t>
  </si>
  <si>
    <t>Totale uitgaven</t>
  </si>
  <si>
    <t>Sommige rekeningen zijn niet maandelijks maar per kwartaal of jaarlijks</t>
  </si>
  <si>
    <t>Waterschap per jaar 1500 euro</t>
  </si>
  <si>
    <t>Wegenbelasting 150 euro per 3 maanden</t>
  </si>
  <si>
    <t>1500/12=125 euro inhouden van je budget.</t>
  </si>
  <si>
    <t>150/3=50 euro inhouden van budget.</t>
  </si>
  <si>
    <t>Door deze kosten  maandelijks te reserveren voorkom je hoge onbetaalbare facturen.</t>
  </si>
  <si>
    <t>Ook heb je hierdoor minder schommelingen in je uit te geven budget.</t>
  </si>
  <si>
    <t>Netto loon/uitkering</t>
  </si>
  <si>
    <t>Netto loon/uitkering partner</t>
  </si>
  <si>
    <t>Kinderbijslag</t>
  </si>
  <si>
    <t>Huurtoeslag</t>
  </si>
  <si>
    <t>Zorgtoeslag</t>
  </si>
  <si>
    <t>Kindgebonden budget</t>
  </si>
  <si>
    <t>Kinderopvangtoeslag</t>
  </si>
  <si>
    <t>Alimentatie</t>
  </si>
  <si>
    <t>Belastingteruggaaf</t>
  </si>
  <si>
    <t>Gemeentelijke ondersteuning</t>
  </si>
  <si>
    <t>Overige inkomsten</t>
  </si>
  <si>
    <t>naar een maandbedrag. Zie voorbeelden hieronder</t>
  </si>
  <si>
    <t>Je kan deze bedragen ook noteren bij de vaste lasten maar je verrekend ze wel eerst</t>
  </si>
  <si>
    <t>Vaste lasten</t>
  </si>
  <si>
    <t>Hypotheek/Huur</t>
  </si>
  <si>
    <t>Energie</t>
  </si>
  <si>
    <t>Water</t>
  </si>
  <si>
    <t>Televisie, internet, vaste telefonie</t>
  </si>
  <si>
    <t>GSM abonnementen</t>
  </si>
  <si>
    <t>Ziektekostenverzekering</t>
  </si>
  <si>
    <t>Arbeidsongeschiktheidsverzekering</t>
  </si>
  <si>
    <t>Kinderopvang</t>
  </si>
  <si>
    <t>Schoolkosten</t>
  </si>
  <si>
    <t>Abonnementen</t>
  </si>
  <si>
    <t>Kosten openbaar vervoer</t>
  </si>
  <si>
    <t>Brandstofkosten auto/brommer</t>
  </si>
  <si>
    <t>Extra leningen</t>
  </si>
  <si>
    <t>Lokale lasten</t>
  </si>
  <si>
    <t>Woningsverzekering</t>
  </si>
  <si>
    <t>Autoverzekering</t>
  </si>
  <si>
    <t>Wegenbelasting</t>
  </si>
  <si>
    <t>Wegenwacht</t>
  </si>
  <si>
    <t>Levensverzekering</t>
  </si>
  <si>
    <t>Uitvaartverzekering</t>
  </si>
  <si>
    <t>Zakgeld kinderen</t>
  </si>
  <si>
    <t>Sparen voor kinderen</t>
  </si>
  <si>
    <t>Sparen voor jezelf</t>
  </si>
  <si>
    <t>Onroerendgoedbelasting</t>
  </si>
  <si>
    <t>Rechtsbijstandverzekering</t>
  </si>
  <si>
    <t>Onderhoud ketel</t>
  </si>
  <si>
    <t>Onderhoud auto</t>
  </si>
  <si>
    <t>Overige uitgaven</t>
  </si>
  <si>
    <t>Uitjes</t>
  </si>
  <si>
    <t>Kleding en schoenen</t>
  </si>
  <si>
    <t>Apotheek</t>
  </si>
  <si>
    <t>Supermarkt</t>
  </si>
  <si>
    <t>Schoolbenodigdheden</t>
  </si>
  <si>
    <t>Overige winkels</t>
  </si>
  <si>
    <t>Kapper</t>
  </si>
  <si>
    <t>Verjaardagen</t>
  </si>
  <si>
    <t>Tuin</t>
  </si>
  <si>
    <t>Drogist</t>
  </si>
  <si>
    <t>Je maakt een verdeling van je maandelijks besteedbaar budget over de verschillende posten</t>
  </si>
  <si>
    <t>De kosten schrijf je met een - teken ervoor achter de posten</t>
  </si>
  <si>
    <t>Als er geen verjaardagen zijn bijvoorbeeld kun je dit budget gebruiken voor andere posten</t>
  </si>
  <si>
    <t>B1 moet dus gelijk zijn aan B15</t>
  </si>
  <si>
    <t>In de laatste rechter kolom zie je hoeveel je nog te besteden hebt deze maand per post</t>
  </si>
  <si>
    <t>En onderaan in de laatste rechter kolom zie je hoeveel je nog in totaal te besteden hebt deze maand</t>
  </si>
  <si>
    <t>Besteedbaar maandbudget</t>
  </si>
  <si>
    <t>Nog te besteden</t>
  </si>
  <si>
    <t>Lidmaatschap sport en dergelijke</t>
  </si>
  <si>
    <t>Maand inkomsten (wit) en uitgaven (grijs)</t>
  </si>
  <si>
    <t>Saldo</t>
  </si>
  <si>
    <t xml:space="preserve"> </t>
  </si>
  <si>
    <t>Vul de inkomsten in op de juiste datum</t>
  </si>
  <si>
    <t>Vul de uitgaven in op de juiste datum met een - teken ervoor</t>
  </si>
  <si>
    <t>Vul bij B45 je banksaldo in</t>
  </si>
  <si>
    <t>In rij 45 zie je de prognose van je banksaldo per dag</t>
  </si>
  <si>
    <t>op basis van de vaste lasten</t>
  </si>
  <si>
    <t>Extra rijen kunnen ingevoegd worden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</si>
</sst>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3"/>
      <color rgb="FF19197C"/>
      <name val="Segoe UI"/>
      <family val="2"/>
    </font>
    <font>
      <sz val="12"/>
      <color rgb="FF00000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1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2" borderId="0" xfId="0" applyFont="1" applyFill="1"/>
    <xf numFmtId="2" fontId="0" fillId="2" borderId="0" xfId="0" applyNumberFormat="1" applyFill="1"/>
    <xf numFmtId="2" fontId="2" fillId="2" borderId="0" xfId="0" applyNumberFormat="1" applyFont="1" applyFill="1" applyAlignment="1">
      <alignment horizontal="left"/>
    </xf>
    <xf numFmtId="0" fontId="0" fillId="2" borderId="0" xfId="0" applyFill="1"/>
    <xf numFmtId="2" fontId="2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1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17" fontId="0" fillId="2" borderId="0" xfId="0" applyNumberForma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1" fontId="0" fillId="2" borderId="0" xfId="0" applyNumberForma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0" fillId="5" borderId="2" xfId="0" applyFill="1" applyBorder="1"/>
    <xf numFmtId="2" fontId="0" fillId="5" borderId="1" xfId="0" applyNumberFormat="1" applyFill="1" applyBorder="1"/>
    <xf numFmtId="0" fontId="0" fillId="5" borderId="1" xfId="0" applyFill="1" applyBorder="1"/>
    <xf numFmtId="0" fontId="2" fillId="3" borderId="2" xfId="0" applyFont="1" applyFill="1" applyBorder="1"/>
    <xf numFmtId="0" fontId="2" fillId="6" borderId="1" xfId="0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right"/>
    </xf>
    <xf numFmtId="0" fontId="0" fillId="7" borderId="0" xfId="0" applyFill="1"/>
    <xf numFmtId="2" fontId="0" fillId="7" borderId="0" xfId="0" applyNumberFormat="1" applyFill="1"/>
    <xf numFmtId="0" fontId="0" fillId="9" borderId="1" xfId="0" applyFill="1" applyBorder="1"/>
    <xf numFmtId="0" fontId="0" fillId="9" borderId="2" xfId="0" applyFill="1" applyBorder="1"/>
    <xf numFmtId="2" fontId="0" fillId="7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2" fontId="0" fillId="2" borderId="0" xfId="0" applyNumberFormat="1" applyFill="1" applyAlignment="1">
      <alignment horizontal="right"/>
    </xf>
    <xf numFmtId="0" fontId="1" fillId="2" borderId="2" xfId="0" applyFont="1" applyFill="1" applyBorder="1"/>
    <xf numFmtId="0" fontId="0" fillId="7" borderId="2" xfId="0" applyFill="1" applyBorder="1"/>
    <xf numFmtId="2" fontId="0" fillId="2" borderId="4" xfId="0" applyNumberFormat="1" applyFill="1" applyBorder="1" applyAlignment="1">
      <alignment horizontal="center"/>
    </xf>
    <xf numFmtId="0" fontId="0" fillId="0" borderId="3" xfId="0" applyBorder="1"/>
    <xf numFmtId="2" fontId="0" fillId="8" borderId="4" xfId="0" applyNumberFormat="1" applyFill="1" applyBorder="1"/>
    <xf numFmtId="0" fontId="2" fillId="2" borderId="1" xfId="0" applyFont="1" applyFill="1" applyBorder="1"/>
    <xf numFmtId="14" fontId="0" fillId="2" borderId="1" xfId="0" applyNumberFormat="1" applyFill="1" applyBorder="1" applyAlignment="1">
      <alignment textRotation="90"/>
    </xf>
    <xf numFmtId="14" fontId="0" fillId="2" borderId="2" xfId="0" applyNumberFormat="1" applyFill="1" applyBorder="1" applyAlignment="1">
      <alignment textRotation="90"/>
    </xf>
    <xf numFmtId="14" fontId="0" fillId="2" borderId="0" xfId="0" applyNumberFormat="1" applyFill="1" applyAlignment="1">
      <alignment textRotation="90"/>
    </xf>
    <xf numFmtId="0" fontId="0" fillId="2" borderId="1" xfId="0" applyFill="1" applyBorder="1"/>
    <xf numFmtId="0" fontId="0" fillId="2" borderId="2" xfId="0" applyFill="1" applyBorder="1"/>
    <xf numFmtId="0" fontId="7" fillId="2" borderId="1" xfId="0" applyFont="1" applyFill="1" applyBorder="1"/>
    <xf numFmtId="0" fontId="0" fillId="2" borderId="1" xfId="0" applyFill="1" applyBorder="1" applyAlignment="1">
      <alignment textRotation="180"/>
    </xf>
    <xf numFmtId="0" fontId="0" fillId="10" borderId="2" xfId="0" applyFill="1" applyBorder="1"/>
    <xf numFmtId="0" fontId="0" fillId="10" borderId="1" xfId="0" applyFill="1" applyBorder="1"/>
    <xf numFmtId="0" fontId="7" fillId="10" borderId="1" xfId="0" applyFont="1" applyFill="1" applyBorder="1"/>
    <xf numFmtId="0" fontId="2" fillId="2" borderId="2" xfId="0" applyFon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textRotation="180"/>
    </xf>
    <xf numFmtId="0" fontId="8" fillId="2" borderId="2" xfId="0" applyFont="1" applyFill="1" applyBorder="1"/>
    <xf numFmtId="0" fontId="9" fillId="10" borderId="1" xfId="0" applyFont="1" applyFill="1" applyBorder="1"/>
    <xf numFmtId="0" fontId="9" fillId="10" borderId="1" xfId="0" applyFont="1" applyFill="1" applyBorder="1" applyAlignment="1">
      <alignment textRotation="180"/>
    </xf>
    <xf numFmtId="0" fontId="9" fillId="2" borderId="0" xfId="0" applyFont="1" applyFill="1"/>
    <xf numFmtId="0" fontId="9" fillId="0" borderId="0" xfId="0" applyFont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textRotation="180"/>
    </xf>
    <xf numFmtId="4" fontId="2" fillId="2" borderId="0" xfId="0" applyNumberFormat="1" applyFont="1" applyFill="1"/>
    <xf numFmtId="4" fontId="2" fillId="0" borderId="0" xfId="0" applyNumberFormat="1" applyFont="1"/>
    <xf numFmtId="0" fontId="7" fillId="2" borderId="0" xfId="0" applyFont="1" applyFill="1"/>
  </cellXfs>
  <cellStyles count="2">
    <cellStyle name="Excel Built-in Normal" xfId="1" xr:uid="{F90523B8-6C56-476E-AEB6-409362DF2F97}"/>
    <cellStyle name="Standa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CF5D-B73F-4579-850B-C834452B121F}">
  <dimension ref="A1:M52"/>
  <sheetViews>
    <sheetView showGridLines="0" workbookViewId="0">
      <selection activeCell="A10" sqref="A10"/>
    </sheetView>
  </sheetViews>
  <sheetFormatPr defaultRowHeight="14.4" x14ac:dyDescent="0.3"/>
  <cols>
    <col min="1" max="1" width="51.88671875" style="4" customWidth="1"/>
    <col min="2" max="2" width="8.88671875" style="4"/>
    <col min="3" max="3" width="5" style="4" customWidth="1"/>
    <col min="4" max="4" width="54.44140625" style="4" customWidth="1"/>
    <col min="5" max="5" width="13" style="4" customWidth="1"/>
    <col min="6" max="6" width="9.6640625" style="4" customWidth="1"/>
    <col min="7" max="7" width="7.21875" style="4" bestFit="1" customWidth="1"/>
    <col min="8" max="8" width="5.77734375" style="4" customWidth="1"/>
    <col min="9" max="10" width="8.88671875" style="4"/>
    <col min="11" max="11" width="16.5546875" style="4" bestFit="1" customWidth="1"/>
    <col min="12" max="16384" width="8.88671875" style="4"/>
  </cols>
  <sheetData>
    <row r="1" spans="1:13" x14ac:dyDescent="0.3">
      <c r="A1" s="1" t="s">
        <v>23</v>
      </c>
      <c r="B1" s="2"/>
      <c r="D1" s="1" t="s">
        <v>0</v>
      </c>
    </row>
    <row r="2" spans="1:13" x14ac:dyDescent="0.3">
      <c r="A2" s="24" t="s">
        <v>33</v>
      </c>
      <c r="B2" s="25"/>
      <c r="D2" s="20" t="s">
        <v>10</v>
      </c>
      <c r="E2" s="21"/>
      <c r="F2" s="3"/>
    </row>
    <row r="3" spans="1:13" ht="14.4" customHeight="1" x14ac:dyDescent="0.3">
      <c r="A3" s="24" t="s">
        <v>30</v>
      </c>
      <c r="B3" s="25"/>
      <c r="D3" s="20" t="s">
        <v>11</v>
      </c>
      <c r="E3" s="21"/>
    </row>
    <row r="4" spans="1:13" ht="14.4" customHeight="1" x14ac:dyDescent="0.45">
      <c r="A4" s="24" t="s">
        <v>39</v>
      </c>
      <c r="B4" s="26"/>
      <c r="D4" s="20" t="s">
        <v>17</v>
      </c>
      <c r="E4" s="21"/>
      <c r="F4" s="10"/>
    </row>
    <row r="5" spans="1:13" x14ac:dyDescent="0.3">
      <c r="A5" s="24" t="s">
        <v>25</v>
      </c>
      <c r="B5" s="25"/>
      <c r="D5" s="20" t="s">
        <v>18</v>
      </c>
      <c r="E5" s="21"/>
      <c r="F5" s="3"/>
    </row>
    <row r="6" spans="1:13" x14ac:dyDescent="0.3">
      <c r="A6" s="24" t="s">
        <v>36</v>
      </c>
      <c r="B6" s="26"/>
      <c r="D6" s="20" t="s">
        <v>19</v>
      </c>
      <c r="E6" s="21"/>
    </row>
    <row r="7" spans="1:13" x14ac:dyDescent="0.3">
      <c r="A7" s="24" t="s">
        <v>28</v>
      </c>
      <c r="B7" s="25"/>
      <c r="D7" s="20" t="s">
        <v>13</v>
      </c>
      <c r="E7" s="21"/>
      <c r="F7" s="5"/>
    </row>
    <row r="8" spans="1:13" x14ac:dyDescent="0.3">
      <c r="A8" s="24" t="s">
        <v>24</v>
      </c>
      <c r="B8" s="26"/>
      <c r="D8" s="20" t="s">
        <v>12</v>
      </c>
      <c r="E8" s="21"/>
    </row>
    <row r="9" spans="1:13" x14ac:dyDescent="0.3">
      <c r="A9" s="24" t="s">
        <v>31</v>
      </c>
      <c r="B9" s="25"/>
      <c r="D9" s="20" t="s">
        <v>16</v>
      </c>
      <c r="E9" s="21"/>
    </row>
    <row r="10" spans="1:13" x14ac:dyDescent="0.3">
      <c r="A10" s="24" t="s">
        <v>34</v>
      </c>
      <c r="B10" s="26"/>
      <c r="D10" s="20" t="s">
        <v>15</v>
      </c>
      <c r="E10" s="21"/>
    </row>
    <row r="11" spans="1:13" x14ac:dyDescent="0.3">
      <c r="A11" s="24" t="s">
        <v>42</v>
      </c>
      <c r="B11" s="26"/>
      <c r="D11" s="20" t="s">
        <v>14</v>
      </c>
      <c r="E11" s="21"/>
    </row>
    <row r="12" spans="1:13" x14ac:dyDescent="0.3">
      <c r="A12" s="26" t="s">
        <v>70</v>
      </c>
      <c r="B12" s="26"/>
      <c r="D12" s="20" t="s">
        <v>20</v>
      </c>
      <c r="E12" s="21"/>
    </row>
    <row r="13" spans="1:13" x14ac:dyDescent="0.3">
      <c r="A13" s="24" t="s">
        <v>37</v>
      </c>
      <c r="B13" s="25"/>
      <c r="D13" s="22" t="s">
        <v>1</v>
      </c>
      <c r="E13" s="23">
        <f>SUM(E2:E12)</f>
        <v>0</v>
      </c>
      <c r="I13" s="11"/>
      <c r="J13" s="11"/>
      <c r="K13" s="11"/>
      <c r="M13" s="11"/>
    </row>
    <row r="14" spans="1:13" x14ac:dyDescent="0.3">
      <c r="A14" s="24" t="s">
        <v>50</v>
      </c>
      <c r="B14" s="25"/>
      <c r="K14" s="12"/>
    </row>
    <row r="15" spans="1:13" x14ac:dyDescent="0.3">
      <c r="A15" s="24" t="s">
        <v>49</v>
      </c>
      <c r="B15" s="25"/>
      <c r="E15" s="1"/>
      <c r="F15" s="1"/>
    </row>
    <row r="16" spans="1:13" x14ac:dyDescent="0.3">
      <c r="A16" s="24" t="s">
        <v>47</v>
      </c>
      <c r="B16" s="25"/>
      <c r="E16" s="8"/>
      <c r="F16" s="6"/>
      <c r="G16" s="6"/>
    </row>
    <row r="17" spans="1:13" x14ac:dyDescent="0.3">
      <c r="A17" s="24" t="s">
        <v>48</v>
      </c>
      <c r="B17" s="25"/>
      <c r="D17" s="18" t="s">
        <v>3</v>
      </c>
      <c r="E17" s="19"/>
      <c r="F17" s="6"/>
      <c r="G17" s="6"/>
    </row>
    <row r="18" spans="1:13" x14ac:dyDescent="0.3">
      <c r="A18" s="24" t="s">
        <v>32</v>
      </c>
      <c r="B18" s="25"/>
      <c r="D18" s="4" t="s">
        <v>22</v>
      </c>
      <c r="E18" s="8"/>
      <c r="F18" s="6"/>
      <c r="G18" s="6"/>
      <c r="K18" s="6"/>
      <c r="M18" s="6"/>
    </row>
    <row r="19" spans="1:13" x14ac:dyDescent="0.3">
      <c r="A19" s="24" t="s">
        <v>46</v>
      </c>
      <c r="B19" s="25"/>
      <c r="D19" s="4" t="s">
        <v>21</v>
      </c>
      <c r="E19" s="8"/>
      <c r="F19" s="6"/>
      <c r="G19" s="6"/>
      <c r="K19" s="6"/>
      <c r="M19" s="6"/>
    </row>
    <row r="20" spans="1:13" x14ac:dyDescent="0.3">
      <c r="A20" s="24" t="s">
        <v>45</v>
      </c>
      <c r="B20" s="25"/>
      <c r="E20" s="8"/>
      <c r="F20" s="6"/>
      <c r="G20" s="6"/>
      <c r="K20" s="6"/>
      <c r="M20" s="6"/>
    </row>
    <row r="21" spans="1:13" x14ac:dyDescent="0.3">
      <c r="A21" s="24" t="s">
        <v>27</v>
      </c>
      <c r="B21" s="25"/>
      <c r="D21" s="18" t="s">
        <v>4</v>
      </c>
      <c r="E21" s="8"/>
      <c r="F21" s="6"/>
      <c r="G21" s="6"/>
      <c r="K21" s="6"/>
      <c r="M21" s="6"/>
    </row>
    <row r="22" spans="1:13" x14ac:dyDescent="0.3">
      <c r="A22" s="24" t="s">
        <v>43</v>
      </c>
      <c r="B22" s="25"/>
      <c r="D22" s="4" t="s">
        <v>6</v>
      </c>
      <c r="E22" s="8"/>
      <c r="F22" s="6"/>
      <c r="G22" s="6"/>
      <c r="K22" s="6"/>
      <c r="M22" s="6"/>
    </row>
    <row r="23" spans="1:13" x14ac:dyDescent="0.3">
      <c r="A23" s="24" t="s">
        <v>26</v>
      </c>
      <c r="B23" s="25"/>
      <c r="E23" s="8"/>
      <c r="F23" s="6"/>
      <c r="G23" s="6"/>
      <c r="K23" s="6"/>
      <c r="M23" s="6"/>
    </row>
    <row r="24" spans="1:13" x14ac:dyDescent="0.3">
      <c r="A24" s="24" t="s">
        <v>40</v>
      </c>
      <c r="B24" s="26"/>
      <c r="D24" s="18" t="s">
        <v>5</v>
      </c>
      <c r="E24" s="8"/>
      <c r="F24" s="6"/>
      <c r="G24" s="2"/>
      <c r="K24" s="6"/>
      <c r="M24" s="6"/>
    </row>
    <row r="25" spans="1:13" x14ac:dyDescent="0.3">
      <c r="A25" s="24" t="s">
        <v>41</v>
      </c>
      <c r="B25" s="26"/>
      <c r="D25" s="4" t="s">
        <v>7</v>
      </c>
      <c r="E25" s="8"/>
      <c r="F25" s="6"/>
      <c r="G25" s="2"/>
      <c r="K25" s="6"/>
      <c r="M25" s="6"/>
    </row>
    <row r="26" spans="1:13" x14ac:dyDescent="0.3">
      <c r="A26" s="24" t="s">
        <v>38</v>
      </c>
      <c r="B26" s="26"/>
      <c r="E26" s="8"/>
      <c r="F26" s="6"/>
      <c r="G26" s="2"/>
      <c r="K26" s="6"/>
      <c r="M26" s="6"/>
    </row>
    <row r="27" spans="1:13" x14ac:dyDescent="0.3">
      <c r="A27" s="24" t="s">
        <v>44</v>
      </c>
      <c r="B27" s="26"/>
      <c r="D27" s="4" t="s">
        <v>8</v>
      </c>
      <c r="E27" s="15"/>
      <c r="F27" s="6"/>
      <c r="G27" s="2"/>
      <c r="K27" s="6"/>
      <c r="M27" s="6"/>
    </row>
    <row r="28" spans="1:13" x14ac:dyDescent="0.3">
      <c r="A28" s="24" t="s">
        <v>29</v>
      </c>
      <c r="B28" s="26"/>
      <c r="D28" s="4" t="s">
        <v>9</v>
      </c>
      <c r="E28" s="15"/>
      <c r="F28" s="6"/>
      <c r="G28" s="2"/>
      <c r="K28" s="6"/>
      <c r="M28" s="6"/>
    </row>
    <row r="29" spans="1:13" x14ac:dyDescent="0.3">
      <c r="A29" s="24" t="s">
        <v>51</v>
      </c>
      <c r="B29" s="26"/>
    </row>
    <row r="30" spans="1:13" x14ac:dyDescent="0.3">
      <c r="A30" s="24" t="s">
        <v>51</v>
      </c>
      <c r="B30" s="26"/>
    </row>
    <row r="31" spans="1:13" x14ac:dyDescent="0.3">
      <c r="A31" s="27" t="s">
        <v>2</v>
      </c>
      <c r="B31" s="23">
        <f>SUM(B2:B30)</f>
        <v>0</v>
      </c>
    </row>
    <row r="32" spans="1:13" x14ac:dyDescent="0.3">
      <c r="G32" s="7"/>
    </row>
    <row r="33" spans="1:7" x14ac:dyDescent="0.3">
      <c r="A33" s="28" t="s">
        <v>68</v>
      </c>
      <c r="B33" s="29">
        <f>SUM(E13+B31)</f>
        <v>0</v>
      </c>
      <c r="G33" s="7"/>
    </row>
    <row r="34" spans="1:7" x14ac:dyDescent="0.3">
      <c r="A34" s="16"/>
      <c r="B34" s="17"/>
      <c r="G34" s="7"/>
    </row>
    <row r="35" spans="1:7" x14ac:dyDescent="0.3">
      <c r="A35" s="1"/>
      <c r="C35" s="6"/>
    </row>
    <row r="36" spans="1:7" x14ac:dyDescent="0.3">
      <c r="C36" s="6"/>
      <c r="G36" s="7"/>
    </row>
    <row r="37" spans="1:7" x14ac:dyDescent="0.3">
      <c r="C37" s="6"/>
    </row>
    <row r="38" spans="1:7" x14ac:dyDescent="0.3">
      <c r="C38" s="6"/>
    </row>
    <row r="39" spans="1:7" x14ac:dyDescent="0.3">
      <c r="A39" s="1"/>
      <c r="C39" s="5"/>
      <c r="E39" s="7"/>
      <c r="F39" s="8"/>
    </row>
    <row r="40" spans="1:7" x14ac:dyDescent="0.3">
      <c r="C40" s="5"/>
      <c r="F40" s="8"/>
    </row>
    <row r="41" spans="1:7" ht="15.6" x14ac:dyDescent="0.3">
      <c r="A41" s="1"/>
      <c r="C41" s="6"/>
      <c r="D41" s="13"/>
      <c r="F41" s="8"/>
    </row>
    <row r="42" spans="1:7" ht="15" x14ac:dyDescent="0.3">
      <c r="A42" s="1"/>
      <c r="C42" s="6"/>
      <c r="D42" s="14"/>
      <c r="F42" s="8"/>
    </row>
    <row r="43" spans="1:7" ht="15" x14ac:dyDescent="0.3">
      <c r="C43" s="6"/>
      <c r="D43" s="14"/>
      <c r="F43" s="9"/>
    </row>
    <row r="44" spans="1:7" ht="15" x14ac:dyDescent="0.3">
      <c r="A44" s="1"/>
      <c r="C44" s="6"/>
      <c r="D44" s="14"/>
      <c r="E44" s="7"/>
      <c r="F44" s="8"/>
    </row>
    <row r="45" spans="1:7" ht="15" x14ac:dyDescent="0.3">
      <c r="A45" s="1"/>
      <c r="C45" s="6"/>
      <c r="D45" s="14"/>
      <c r="E45" s="7"/>
      <c r="F45" s="8"/>
    </row>
    <row r="46" spans="1:7" ht="15" x14ac:dyDescent="0.3">
      <c r="A46" s="1"/>
      <c r="C46" s="6"/>
      <c r="D46" s="14"/>
    </row>
    <row r="47" spans="1:7" x14ac:dyDescent="0.3">
      <c r="C47" s="6"/>
    </row>
    <row r="48" spans="1:7" x14ac:dyDescent="0.3">
      <c r="A48" s="1"/>
    </row>
    <row r="49" spans="4:5" x14ac:dyDescent="0.3">
      <c r="E49" s="7"/>
    </row>
    <row r="50" spans="4:5" x14ac:dyDescent="0.3">
      <c r="E50" s="7"/>
    </row>
    <row r="51" spans="4:5" x14ac:dyDescent="0.3">
      <c r="D51" s="11"/>
      <c r="E51" s="7"/>
    </row>
    <row r="52" spans="4:5" x14ac:dyDescent="0.3">
      <c r="D52" s="11"/>
      <c r="E52" s="7"/>
    </row>
  </sheetData>
  <sortState xmlns:xlrd2="http://schemas.microsoft.com/office/spreadsheetml/2017/richdata2" ref="A2:A28">
    <sortCondition ref="A2:A28"/>
  </sortState>
  <pageMargins left="0.7" right="0.7" top="0.75" bottom="0.75" header="0.3" footer="0.3"/>
  <pageSetup paperSize="9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69AF-24BD-4386-943E-9C19B324919C}">
  <dimension ref="A1:L23"/>
  <sheetViews>
    <sheetView showGridLines="0" workbookViewId="0">
      <selection activeCell="H1" sqref="H1:H1048576"/>
    </sheetView>
  </sheetViews>
  <sheetFormatPr defaultRowHeight="14.4" x14ac:dyDescent="0.3"/>
  <cols>
    <col min="1" max="1" width="32" bestFit="1" customWidth="1"/>
  </cols>
  <sheetData>
    <row r="1" spans="1:12" x14ac:dyDescent="0.3">
      <c r="A1" s="38" t="s">
        <v>68</v>
      </c>
      <c r="B1" s="39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">
      <c r="A4" s="32" t="s">
        <v>54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>
        <f>SUM(B4:K4)</f>
        <v>0</v>
      </c>
    </row>
    <row r="5" spans="1:12" x14ac:dyDescent="0.3">
      <c r="A5" s="32" t="s">
        <v>35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>
        <f t="shared" ref="L5:L14" si="0">SUM(B5:K5)</f>
        <v>0</v>
      </c>
    </row>
    <row r="6" spans="1:12" x14ac:dyDescent="0.3">
      <c r="A6" s="32" t="s">
        <v>61</v>
      </c>
      <c r="B6" s="34"/>
      <c r="C6" s="35"/>
      <c r="D6" s="35"/>
      <c r="E6" s="35"/>
      <c r="F6" s="35"/>
      <c r="G6" s="35"/>
      <c r="H6" s="35"/>
      <c r="I6" s="35"/>
      <c r="J6" s="35"/>
      <c r="K6" s="35"/>
      <c r="L6" s="35">
        <f t="shared" si="0"/>
        <v>0</v>
      </c>
    </row>
    <row r="7" spans="1:12" x14ac:dyDescent="0.3">
      <c r="A7" s="32" t="s">
        <v>58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>
        <f t="shared" si="0"/>
        <v>0</v>
      </c>
    </row>
    <row r="8" spans="1:12" x14ac:dyDescent="0.3">
      <c r="A8" s="32" t="s">
        <v>53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>
        <f t="shared" si="0"/>
        <v>0</v>
      </c>
    </row>
    <row r="9" spans="1:12" x14ac:dyDescent="0.3">
      <c r="A9" s="32" t="s">
        <v>57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>
        <f t="shared" si="0"/>
        <v>0</v>
      </c>
    </row>
    <row r="10" spans="1:12" x14ac:dyDescent="0.3">
      <c r="A10" s="32" t="s">
        <v>56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>
        <f t="shared" si="0"/>
        <v>0</v>
      </c>
    </row>
    <row r="11" spans="1:12" x14ac:dyDescent="0.3">
      <c r="A11" s="32" t="s">
        <v>55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>
        <f t="shared" si="0"/>
        <v>0</v>
      </c>
    </row>
    <row r="12" spans="1:12" x14ac:dyDescent="0.3">
      <c r="A12" s="33" t="s">
        <v>60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>
        <f t="shared" si="0"/>
        <v>0</v>
      </c>
    </row>
    <row r="13" spans="1:12" x14ac:dyDescent="0.3">
      <c r="A13" s="32" t="s">
        <v>52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>
        <f t="shared" si="0"/>
        <v>0</v>
      </c>
    </row>
    <row r="14" spans="1:12" x14ac:dyDescent="0.3">
      <c r="A14" s="32" t="s">
        <v>59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>
        <f t="shared" si="0"/>
        <v>0</v>
      </c>
    </row>
    <row r="15" spans="1:12" x14ac:dyDescent="0.3">
      <c r="A15" s="4"/>
      <c r="B15" s="36">
        <f>SUM(B4:B14)</f>
        <v>0</v>
      </c>
      <c r="C15" s="30"/>
      <c r="D15" s="30"/>
      <c r="E15" s="30"/>
      <c r="F15" s="30"/>
      <c r="G15" s="30"/>
      <c r="H15" s="4"/>
      <c r="I15" s="4"/>
      <c r="J15" s="4"/>
      <c r="K15" s="4"/>
      <c r="L15" s="30"/>
    </row>
    <row r="16" spans="1:12" x14ac:dyDescent="0.3">
      <c r="A16" s="30"/>
      <c r="B16" s="30"/>
      <c r="C16" s="30"/>
      <c r="D16" s="30"/>
      <c r="E16" s="31"/>
      <c r="F16" s="30"/>
      <c r="G16" s="30"/>
      <c r="H16" s="4"/>
      <c r="I16" s="4"/>
      <c r="J16" s="37" t="s">
        <v>69</v>
      </c>
      <c r="K16" s="40"/>
      <c r="L16" s="41">
        <f>SUM(L4:L15)</f>
        <v>0</v>
      </c>
    </row>
    <row r="17" spans="1:12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t="s">
        <v>62</v>
      </c>
    </row>
    <row r="19" spans="1:12" x14ac:dyDescent="0.3">
      <c r="A19" t="s">
        <v>65</v>
      </c>
    </row>
    <row r="20" spans="1:12" x14ac:dyDescent="0.3">
      <c r="A20" t="s">
        <v>63</v>
      </c>
    </row>
    <row r="21" spans="1:12" x14ac:dyDescent="0.3">
      <c r="A21" t="s">
        <v>66</v>
      </c>
    </row>
    <row r="22" spans="1:12" x14ac:dyDescent="0.3">
      <c r="A22" t="s">
        <v>67</v>
      </c>
    </row>
    <row r="23" spans="1:12" x14ac:dyDescent="0.3">
      <c r="A23" t="s">
        <v>64</v>
      </c>
    </row>
  </sheetData>
  <sortState xmlns:xlrd2="http://schemas.microsoft.com/office/spreadsheetml/2017/richdata2" ref="A4:A14">
    <sortCondition ref="A4:A14"/>
  </sortState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AC6E-DA79-4EEF-BAD5-3D9AE9D8565C}">
  <dimension ref="A1:GM63"/>
  <sheetViews>
    <sheetView tabSelected="1" topLeftCell="A40" workbookViewId="0">
      <selection activeCell="I58" sqref="I58"/>
    </sheetView>
  </sheetViews>
  <sheetFormatPr defaultRowHeight="14.4" x14ac:dyDescent="0.3"/>
  <cols>
    <col min="1" max="1" width="51.88671875" bestFit="1" customWidth="1"/>
    <col min="2" max="2" width="6" bestFit="1" customWidth="1"/>
    <col min="3" max="186" width="3.6640625" bestFit="1" customWidth="1"/>
    <col min="187" max="192" width="3.88671875" bestFit="1" customWidth="1"/>
    <col min="193" max="193" width="4.88671875" bestFit="1" customWidth="1"/>
    <col min="194" max="195" width="3.88671875" bestFit="1" customWidth="1"/>
  </cols>
  <sheetData>
    <row r="1" spans="1:195" ht="66" customHeight="1" x14ac:dyDescent="0.3">
      <c r="A1" s="42" t="s">
        <v>71</v>
      </c>
      <c r="B1" s="42" t="s">
        <v>72</v>
      </c>
      <c r="C1" s="43">
        <v>45839</v>
      </c>
      <c r="D1" s="43">
        <v>45840</v>
      </c>
      <c r="E1" s="43">
        <v>45841</v>
      </c>
      <c r="F1" s="43">
        <v>45842</v>
      </c>
      <c r="G1" s="43">
        <v>45843</v>
      </c>
      <c r="H1" s="43">
        <v>45844</v>
      </c>
      <c r="I1" s="43">
        <v>45845</v>
      </c>
      <c r="J1" s="43">
        <v>45846</v>
      </c>
      <c r="K1" s="43">
        <v>45847</v>
      </c>
      <c r="L1" s="43">
        <v>45848</v>
      </c>
      <c r="M1" s="43">
        <v>45849</v>
      </c>
      <c r="N1" s="43">
        <v>45850</v>
      </c>
      <c r="O1" s="43">
        <v>45851</v>
      </c>
      <c r="P1" s="43">
        <v>45852</v>
      </c>
      <c r="Q1" s="43">
        <v>45853</v>
      </c>
      <c r="R1" s="43">
        <v>45854</v>
      </c>
      <c r="S1" s="43">
        <v>45855</v>
      </c>
      <c r="T1" s="43">
        <v>45856</v>
      </c>
      <c r="U1" s="43">
        <v>45857</v>
      </c>
      <c r="V1" s="43">
        <v>45858</v>
      </c>
      <c r="W1" s="43">
        <v>45859</v>
      </c>
      <c r="X1" s="43">
        <v>45860</v>
      </c>
      <c r="Y1" s="43">
        <v>45861</v>
      </c>
      <c r="Z1" s="43">
        <v>45862</v>
      </c>
      <c r="AA1" s="43">
        <v>45863</v>
      </c>
      <c r="AB1" s="43">
        <v>45864</v>
      </c>
      <c r="AC1" s="43">
        <v>45865</v>
      </c>
      <c r="AD1" s="43">
        <v>45866</v>
      </c>
      <c r="AE1" s="43">
        <v>45867</v>
      </c>
      <c r="AF1" s="43">
        <v>45868</v>
      </c>
      <c r="AG1" s="43">
        <v>45869</v>
      </c>
      <c r="AH1" s="43">
        <v>45870</v>
      </c>
      <c r="AI1" s="43">
        <v>45871</v>
      </c>
      <c r="AJ1" s="43">
        <v>45872</v>
      </c>
      <c r="AK1" s="43">
        <v>45873</v>
      </c>
      <c r="AL1" s="43">
        <v>45874</v>
      </c>
      <c r="AM1" s="43">
        <v>45875</v>
      </c>
      <c r="AN1" s="43">
        <v>45876</v>
      </c>
      <c r="AO1" s="43">
        <v>45877</v>
      </c>
      <c r="AP1" s="43">
        <v>45878</v>
      </c>
      <c r="AQ1" s="43">
        <v>45879</v>
      </c>
      <c r="AR1" s="43">
        <v>45880</v>
      </c>
      <c r="AS1" s="43">
        <v>45881</v>
      </c>
      <c r="AT1" s="43">
        <v>45882</v>
      </c>
      <c r="AU1" s="43">
        <v>45883</v>
      </c>
      <c r="AV1" s="43">
        <v>45884</v>
      </c>
      <c r="AW1" s="43">
        <v>45885</v>
      </c>
      <c r="AX1" s="43">
        <v>45886</v>
      </c>
      <c r="AY1" s="43">
        <v>45887</v>
      </c>
      <c r="AZ1" s="43">
        <v>45888</v>
      </c>
      <c r="BA1" s="43">
        <v>45889</v>
      </c>
      <c r="BB1" s="43">
        <v>45890</v>
      </c>
      <c r="BC1" s="43">
        <v>45891</v>
      </c>
      <c r="BD1" s="43">
        <v>45892</v>
      </c>
      <c r="BE1" s="43">
        <v>45893</v>
      </c>
      <c r="BF1" s="43">
        <v>45894</v>
      </c>
      <c r="BG1" s="43">
        <v>45895</v>
      </c>
      <c r="BH1" s="43">
        <v>45896</v>
      </c>
      <c r="BI1" s="43">
        <v>45897</v>
      </c>
      <c r="BJ1" s="43">
        <v>45898</v>
      </c>
      <c r="BK1" s="43">
        <v>45899</v>
      </c>
      <c r="BL1" s="43">
        <v>45900</v>
      </c>
      <c r="BM1" s="43">
        <v>45901</v>
      </c>
      <c r="BN1" s="43">
        <v>45902</v>
      </c>
      <c r="BO1" s="43">
        <v>45903</v>
      </c>
      <c r="BP1" s="43">
        <v>45904</v>
      </c>
      <c r="BQ1" s="43">
        <v>45905</v>
      </c>
      <c r="BR1" s="43">
        <v>45906</v>
      </c>
      <c r="BS1" s="43">
        <v>45907</v>
      </c>
      <c r="BT1" s="43">
        <v>45908</v>
      </c>
      <c r="BU1" s="43">
        <v>45909</v>
      </c>
      <c r="BV1" s="43">
        <v>45910</v>
      </c>
      <c r="BW1" s="43">
        <v>45911</v>
      </c>
      <c r="BX1" s="43">
        <v>45912</v>
      </c>
      <c r="BY1" s="43">
        <v>45913</v>
      </c>
      <c r="BZ1" s="43">
        <v>45914</v>
      </c>
      <c r="CA1" s="43">
        <v>45915</v>
      </c>
      <c r="CB1" s="43">
        <v>45916</v>
      </c>
      <c r="CC1" s="43">
        <v>45917</v>
      </c>
      <c r="CD1" s="43">
        <v>45918</v>
      </c>
      <c r="CE1" s="43">
        <v>45919</v>
      </c>
      <c r="CF1" s="43">
        <v>45920</v>
      </c>
      <c r="CG1" s="43">
        <v>45921</v>
      </c>
      <c r="CH1" s="43">
        <v>45922</v>
      </c>
      <c r="CI1" s="43">
        <v>45923</v>
      </c>
      <c r="CJ1" s="43">
        <v>45924</v>
      </c>
      <c r="CK1" s="43">
        <v>45925</v>
      </c>
      <c r="CL1" s="43">
        <v>45926</v>
      </c>
      <c r="CM1" s="43">
        <v>45927</v>
      </c>
      <c r="CN1" s="43">
        <v>45928</v>
      </c>
      <c r="CO1" s="43">
        <v>45929</v>
      </c>
      <c r="CP1" s="43">
        <v>45930</v>
      </c>
      <c r="CQ1" s="43">
        <v>45931</v>
      </c>
      <c r="CR1" s="43">
        <v>45932</v>
      </c>
      <c r="CS1" s="43">
        <v>45933</v>
      </c>
      <c r="CT1" s="43">
        <v>45934</v>
      </c>
      <c r="CU1" s="43">
        <v>45935</v>
      </c>
      <c r="CV1" s="43">
        <v>45936</v>
      </c>
      <c r="CW1" s="43">
        <v>45937</v>
      </c>
      <c r="CX1" s="43">
        <v>45938</v>
      </c>
      <c r="CY1" s="43">
        <v>45939</v>
      </c>
      <c r="CZ1" s="43">
        <v>45940</v>
      </c>
      <c r="DA1" s="43">
        <v>45941</v>
      </c>
      <c r="DB1" s="43">
        <v>45942</v>
      </c>
      <c r="DC1" s="43">
        <v>45943</v>
      </c>
      <c r="DD1" s="43">
        <v>45944</v>
      </c>
      <c r="DE1" s="43">
        <v>45945</v>
      </c>
      <c r="DF1" s="43">
        <v>45946</v>
      </c>
      <c r="DG1" s="43">
        <v>45947</v>
      </c>
      <c r="DH1" s="43">
        <v>45948</v>
      </c>
      <c r="DI1" s="43">
        <v>45949</v>
      </c>
      <c r="DJ1" s="43">
        <v>45950</v>
      </c>
      <c r="DK1" s="43">
        <v>45951</v>
      </c>
      <c r="DL1" s="43">
        <v>45952</v>
      </c>
      <c r="DM1" s="43">
        <v>45953</v>
      </c>
      <c r="DN1" s="43">
        <v>45954</v>
      </c>
      <c r="DO1" s="43">
        <v>45955</v>
      </c>
      <c r="DP1" s="43">
        <v>45956</v>
      </c>
      <c r="DQ1" s="43">
        <v>45957</v>
      </c>
      <c r="DR1" s="43">
        <v>45958</v>
      </c>
      <c r="DS1" s="43">
        <v>45959</v>
      </c>
      <c r="DT1" s="43">
        <v>45960</v>
      </c>
      <c r="DU1" s="43">
        <v>45961</v>
      </c>
      <c r="DV1" s="43">
        <v>45962</v>
      </c>
      <c r="DW1" s="43">
        <v>45963</v>
      </c>
      <c r="DX1" s="43">
        <v>45964</v>
      </c>
      <c r="DY1" s="43">
        <v>45965</v>
      </c>
      <c r="DZ1" s="43">
        <v>45966</v>
      </c>
      <c r="EA1" s="43">
        <v>45967</v>
      </c>
      <c r="EB1" s="43">
        <v>45968</v>
      </c>
      <c r="EC1" s="43">
        <v>45969</v>
      </c>
      <c r="ED1" s="43">
        <v>45970</v>
      </c>
      <c r="EE1" s="43">
        <v>45971</v>
      </c>
      <c r="EF1" s="43">
        <v>45972</v>
      </c>
      <c r="EG1" s="43">
        <v>45973</v>
      </c>
      <c r="EH1" s="43">
        <v>45974</v>
      </c>
      <c r="EI1" s="43">
        <v>45975</v>
      </c>
      <c r="EJ1" s="43">
        <v>45976</v>
      </c>
      <c r="EK1" s="43">
        <v>45977</v>
      </c>
      <c r="EL1" s="43">
        <v>45978</v>
      </c>
      <c r="EM1" s="43">
        <v>45979</v>
      </c>
      <c r="EN1" s="43">
        <v>45980</v>
      </c>
      <c r="EO1" s="43">
        <v>45981</v>
      </c>
      <c r="EP1" s="43">
        <v>45982</v>
      </c>
      <c r="EQ1" s="43">
        <v>45983</v>
      </c>
      <c r="ER1" s="43">
        <v>45984</v>
      </c>
      <c r="ES1" s="43">
        <v>45985</v>
      </c>
      <c r="ET1" s="43">
        <v>45986</v>
      </c>
      <c r="EU1" s="43">
        <v>45987</v>
      </c>
      <c r="EV1" s="43">
        <v>45988</v>
      </c>
      <c r="EW1" s="43">
        <v>45989</v>
      </c>
      <c r="EX1" s="43">
        <v>45990</v>
      </c>
      <c r="EY1" s="43">
        <v>45991</v>
      </c>
      <c r="EZ1" s="43">
        <v>45992</v>
      </c>
      <c r="FA1" s="43">
        <v>45993</v>
      </c>
      <c r="FB1" s="43">
        <v>45994</v>
      </c>
      <c r="FC1" s="43">
        <v>45995</v>
      </c>
      <c r="FD1" s="43">
        <v>45996</v>
      </c>
      <c r="FE1" s="43">
        <v>45997</v>
      </c>
      <c r="FF1" s="43">
        <v>45998</v>
      </c>
      <c r="FG1" s="43">
        <v>45999</v>
      </c>
      <c r="FH1" s="43">
        <v>46000</v>
      </c>
      <c r="FI1" s="43">
        <v>46001</v>
      </c>
      <c r="FJ1" s="43">
        <v>46002</v>
      </c>
      <c r="FK1" s="43">
        <v>46003</v>
      </c>
      <c r="FL1" s="43">
        <v>46004</v>
      </c>
      <c r="FM1" s="43">
        <v>46005</v>
      </c>
      <c r="FN1" s="43">
        <v>46006</v>
      </c>
      <c r="FO1" s="43">
        <v>46007</v>
      </c>
      <c r="FP1" s="43">
        <v>46008</v>
      </c>
      <c r="FQ1" s="43">
        <v>46009</v>
      </c>
      <c r="FR1" s="43">
        <v>46010</v>
      </c>
      <c r="FS1" s="43">
        <v>46011</v>
      </c>
      <c r="FT1" s="43">
        <v>46012</v>
      </c>
      <c r="FU1" s="43">
        <v>46013</v>
      </c>
      <c r="FV1" s="43">
        <v>46014</v>
      </c>
      <c r="FW1" s="43">
        <v>46015</v>
      </c>
      <c r="FX1" s="43">
        <v>46016</v>
      </c>
      <c r="FY1" s="43">
        <v>46017</v>
      </c>
      <c r="FZ1" s="43">
        <v>46018</v>
      </c>
      <c r="GA1" s="43">
        <v>46019</v>
      </c>
      <c r="GB1" s="43">
        <v>46020</v>
      </c>
      <c r="GC1" s="44">
        <v>46021</v>
      </c>
      <c r="GD1" s="43">
        <v>46022</v>
      </c>
      <c r="GE1" s="45"/>
      <c r="GF1" s="45"/>
      <c r="GG1" s="45"/>
      <c r="GH1" s="45"/>
      <c r="GI1" s="45"/>
      <c r="GJ1" s="45"/>
      <c r="GK1" s="45"/>
      <c r="GL1" s="45"/>
      <c r="GM1" s="45"/>
    </row>
    <row r="2" spans="1:195" x14ac:dyDescent="0.3">
      <c r="A2" s="46" t="s">
        <v>10</v>
      </c>
      <c r="B2" s="42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7"/>
      <c r="GD2" s="46"/>
      <c r="GE2" s="4"/>
      <c r="GF2" s="4"/>
      <c r="GG2" s="4"/>
      <c r="GH2" s="4"/>
      <c r="GI2" s="4"/>
      <c r="GJ2" s="4"/>
      <c r="GK2" s="4"/>
      <c r="GL2" s="4"/>
      <c r="GM2" s="4"/>
    </row>
    <row r="3" spans="1:195" x14ac:dyDescent="0.3">
      <c r="A3" s="46" t="s">
        <v>11</v>
      </c>
      <c r="B3" s="42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7"/>
      <c r="GD3" s="46"/>
      <c r="GE3" s="4"/>
      <c r="GF3" s="4"/>
      <c r="GG3" s="4"/>
      <c r="GH3" s="4"/>
      <c r="GI3" s="4"/>
      <c r="GJ3" s="4"/>
      <c r="GK3" s="4"/>
      <c r="GL3" s="4"/>
      <c r="GM3" s="4"/>
    </row>
    <row r="4" spans="1:195" x14ac:dyDescent="0.3">
      <c r="A4" s="46" t="s">
        <v>17</v>
      </c>
      <c r="B4" s="42"/>
      <c r="C4" s="46"/>
      <c r="D4" s="46"/>
      <c r="E4" s="46"/>
      <c r="F4" s="46"/>
      <c r="G4" s="46"/>
      <c r="H4" s="46"/>
      <c r="I4" s="48"/>
      <c r="J4" s="46"/>
      <c r="K4" s="46"/>
      <c r="L4" s="46"/>
      <c r="M4" s="46"/>
      <c r="N4" s="46"/>
      <c r="O4" s="46"/>
      <c r="P4" s="49"/>
      <c r="Q4" s="46"/>
      <c r="R4" s="46"/>
      <c r="S4" s="46"/>
      <c r="T4" s="46"/>
      <c r="U4" s="46"/>
      <c r="V4" s="46"/>
      <c r="W4" s="48"/>
      <c r="X4" s="46"/>
      <c r="Y4" s="46"/>
      <c r="Z4" s="46"/>
      <c r="AA4" s="46"/>
      <c r="AB4" s="46"/>
      <c r="AC4" s="46"/>
      <c r="AD4" s="46"/>
      <c r="AE4" s="46"/>
      <c r="AF4" s="46"/>
      <c r="AG4" s="48"/>
      <c r="AH4" s="46"/>
      <c r="AI4" s="46"/>
      <c r="AJ4" s="46"/>
      <c r="AK4" s="46"/>
      <c r="AL4" s="46"/>
      <c r="AM4" s="46"/>
      <c r="AN4" s="49"/>
      <c r="AO4" s="46"/>
      <c r="AP4" s="46"/>
      <c r="AQ4" s="46"/>
      <c r="AR4" s="46"/>
      <c r="AS4" s="46"/>
      <c r="AT4" s="46"/>
      <c r="AU4" s="48"/>
      <c r="AV4" s="46"/>
      <c r="AW4" s="46"/>
      <c r="AX4" s="46"/>
      <c r="AY4" s="46"/>
      <c r="AZ4" s="46"/>
      <c r="BA4" s="46"/>
      <c r="BB4" s="46"/>
      <c r="BC4" s="46"/>
      <c r="BD4" s="46"/>
      <c r="BE4" s="48"/>
      <c r="BF4" s="46"/>
      <c r="BG4" s="46"/>
      <c r="BH4" s="46"/>
      <c r="BI4" s="46"/>
      <c r="BJ4" s="46"/>
      <c r="BK4" s="46"/>
      <c r="BL4" s="49"/>
      <c r="BM4" s="46"/>
      <c r="BN4" s="46"/>
      <c r="BO4" s="46"/>
      <c r="BP4" s="46"/>
      <c r="BQ4" s="46"/>
      <c r="BR4" s="46"/>
      <c r="BS4" s="48"/>
      <c r="BT4" s="46"/>
      <c r="BU4" s="46"/>
      <c r="BV4" s="46"/>
      <c r="BW4" s="46"/>
      <c r="BX4" s="46"/>
      <c r="BY4" s="46"/>
      <c r="BZ4" s="46"/>
      <c r="CA4" s="46"/>
      <c r="CB4" s="46"/>
      <c r="CC4" s="48"/>
      <c r="CD4" s="46"/>
      <c r="CE4" s="46"/>
      <c r="CF4" s="46"/>
      <c r="CG4" s="46"/>
      <c r="CH4" s="46"/>
      <c r="CI4" s="46"/>
      <c r="CJ4" s="49"/>
      <c r="CK4" s="46"/>
      <c r="CL4" s="46"/>
      <c r="CM4" s="46"/>
      <c r="CN4" s="46"/>
      <c r="CO4" s="46"/>
      <c r="CP4" s="46"/>
      <c r="CQ4" s="48"/>
      <c r="CR4" s="46"/>
      <c r="CS4" s="46"/>
      <c r="CT4" s="46"/>
      <c r="CU4" s="46"/>
      <c r="CV4" s="46"/>
      <c r="CW4" s="46"/>
      <c r="CX4" s="46"/>
      <c r="CY4" s="46"/>
      <c r="CZ4" s="46"/>
      <c r="DA4" s="48"/>
      <c r="DB4" s="46"/>
      <c r="DC4" s="46"/>
      <c r="DD4" s="46"/>
      <c r="DE4" s="46"/>
      <c r="DF4" s="46"/>
      <c r="DG4" s="46"/>
      <c r="DH4" s="49"/>
      <c r="DI4" s="46"/>
      <c r="DJ4" s="46"/>
      <c r="DK4" s="46"/>
      <c r="DL4" s="46"/>
      <c r="DM4" s="46"/>
      <c r="DN4" s="46"/>
      <c r="DO4" s="48"/>
      <c r="DP4" s="46"/>
      <c r="DQ4" s="46"/>
      <c r="DR4" s="46"/>
      <c r="DS4" s="46"/>
      <c r="DT4" s="46"/>
      <c r="DU4" s="46"/>
      <c r="DV4" s="46"/>
      <c r="DW4" s="46"/>
      <c r="DX4" s="46"/>
      <c r="DY4" s="48"/>
      <c r="DZ4" s="46"/>
      <c r="EA4" s="46"/>
      <c r="EB4" s="46"/>
      <c r="EC4" s="46"/>
      <c r="ED4" s="46"/>
      <c r="EE4" s="46"/>
      <c r="EF4" s="49"/>
      <c r="EG4" s="46"/>
      <c r="EH4" s="46"/>
      <c r="EI4" s="46"/>
      <c r="EJ4" s="46"/>
      <c r="EK4" s="46"/>
      <c r="EL4" s="46"/>
      <c r="EM4" s="48"/>
      <c r="EN4" s="46"/>
      <c r="EO4" s="46"/>
      <c r="EP4" s="46"/>
      <c r="EQ4" s="46"/>
      <c r="ER4" s="46"/>
      <c r="ES4" s="46"/>
      <c r="ET4" s="46"/>
      <c r="EU4" s="46"/>
      <c r="EV4" s="46"/>
      <c r="EW4" s="48"/>
      <c r="EX4" s="46"/>
      <c r="EY4" s="46"/>
      <c r="EZ4" s="46"/>
      <c r="FA4" s="46"/>
      <c r="FB4" s="46"/>
      <c r="FC4" s="46"/>
      <c r="FD4" s="49"/>
      <c r="FE4" s="46"/>
      <c r="FF4" s="46"/>
      <c r="FG4" s="46"/>
      <c r="FH4" s="46"/>
      <c r="FI4" s="46"/>
      <c r="FJ4" s="46"/>
      <c r="FK4" s="48"/>
      <c r="FL4" s="46"/>
      <c r="FM4" s="46"/>
      <c r="FN4" s="46"/>
      <c r="FO4" s="46"/>
      <c r="FP4" s="46"/>
      <c r="FQ4" s="46"/>
      <c r="FR4" s="46"/>
      <c r="FS4" s="46"/>
      <c r="FT4" s="46"/>
      <c r="FU4" s="48"/>
      <c r="FV4" s="46"/>
      <c r="FW4" s="46"/>
      <c r="FX4" s="46"/>
      <c r="FY4" s="46"/>
      <c r="FZ4" s="46"/>
      <c r="GA4" s="46"/>
      <c r="GB4" s="49"/>
      <c r="GC4" s="47"/>
      <c r="GD4" s="46"/>
      <c r="GE4" s="4"/>
      <c r="GF4" s="4"/>
      <c r="GG4" s="4"/>
      <c r="GH4" s="4"/>
      <c r="GI4" s="4"/>
      <c r="GJ4" s="4"/>
      <c r="GK4" s="4"/>
      <c r="GL4" s="4"/>
      <c r="GM4" s="4"/>
    </row>
    <row r="5" spans="1:195" x14ac:dyDescent="0.3">
      <c r="A5" s="46" t="s">
        <v>18</v>
      </c>
      <c r="B5" s="42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7"/>
      <c r="GD5" s="46"/>
      <c r="GE5" s="4"/>
      <c r="GF5" s="4"/>
      <c r="GG5" s="4"/>
      <c r="GH5" s="4"/>
      <c r="GI5" s="4"/>
      <c r="GJ5" s="4"/>
      <c r="GK5" s="4"/>
      <c r="GL5" s="4"/>
      <c r="GM5" s="4"/>
    </row>
    <row r="6" spans="1:195" x14ac:dyDescent="0.3">
      <c r="A6" s="46" t="s">
        <v>19</v>
      </c>
      <c r="B6" s="4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7"/>
      <c r="GD6" s="46"/>
      <c r="GE6" s="4"/>
      <c r="GF6" s="4"/>
      <c r="GG6" s="4"/>
      <c r="GH6" s="4"/>
      <c r="GI6" s="4"/>
      <c r="GJ6" s="4"/>
      <c r="GK6" s="4"/>
      <c r="GL6" s="4"/>
      <c r="GM6" s="4"/>
    </row>
    <row r="7" spans="1:195" x14ac:dyDescent="0.3">
      <c r="A7" s="46" t="s">
        <v>13</v>
      </c>
      <c r="B7" s="42"/>
      <c r="C7" s="46"/>
      <c r="D7" s="46"/>
      <c r="E7" s="48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8"/>
      <c r="T7" s="46"/>
      <c r="U7" s="46"/>
      <c r="V7" s="46"/>
      <c r="W7" s="46"/>
      <c r="X7" s="46"/>
      <c r="Y7" s="46"/>
      <c r="Z7" s="46"/>
      <c r="AA7" s="46"/>
      <c r="AB7" s="46"/>
      <c r="AC7" s="48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8"/>
      <c r="AR7" s="46"/>
      <c r="AS7" s="46"/>
      <c r="AT7" s="46"/>
      <c r="AU7" s="46"/>
      <c r="AV7" s="46"/>
      <c r="AW7" s="46"/>
      <c r="AX7" s="46"/>
      <c r="AY7" s="46"/>
      <c r="AZ7" s="46"/>
      <c r="BA7" s="48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8"/>
      <c r="BP7" s="46"/>
      <c r="BQ7" s="46"/>
      <c r="BR7" s="46"/>
      <c r="BS7" s="46"/>
      <c r="BT7" s="46"/>
      <c r="BU7" s="46"/>
      <c r="BV7" s="46"/>
      <c r="BW7" s="46"/>
      <c r="BX7" s="46"/>
      <c r="BY7" s="48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8"/>
      <c r="CN7" s="46"/>
      <c r="CO7" s="46"/>
      <c r="CP7" s="46"/>
      <c r="CQ7" s="46"/>
      <c r="CR7" s="46"/>
      <c r="CS7" s="46"/>
      <c r="CT7" s="46"/>
      <c r="CU7" s="46"/>
      <c r="CV7" s="46"/>
      <c r="CW7" s="48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8"/>
      <c r="DL7" s="46"/>
      <c r="DM7" s="46"/>
      <c r="DN7" s="46"/>
      <c r="DO7" s="46"/>
      <c r="DP7" s="46"/>
      <c r="DQ7" s="46"/>
      <c r="DR7" s="46"/>
      <c r="DS7" s="46"/>
      <c r="DT7" s="46"/>
      <c r="DU7" s="48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8"/>
      <c r="EJ7" s="46"/>
      <c r="EK7" s="46"/>
      <c r="EL7" s="46"/>
      <c r="EM7" s="46"/>
      <c r="EN7" s="46"/>
      <c r="EO7" s="46"/>
      <c r="EP7" s="46"/>
      <c r="EQ7" s="46"/>
      <c r="ER7" s="46"/>
      <c r="ES7" s="48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8"/>
      <c r="FH7" s="46"/>
      <c r="FI7" s="46"/>
      <c r="FJ7" s="46"/>
      <c r="FK7" s="46"/>
      <c r="FL7" s="46"/>
      <c r="FM7" s="46"/>
      <c r="FN7" s="46"/>
      <c r="FO7" s="46"/>
      <c r="FP7" s="46"/>
      <c r="FQ7" s="48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7"/>
      <c r="GD7" s="46"/>
      <c r="GE7" s="4"/>
      <c r="GF7" s="4"/>
      <c r="GG7" s="4"/>
      <c r="GH7" s="4"/>
      <c r="GI7" s="4"/>
      <c r="GJ7" s="4"/>
      <c r="GK7" s="4"/>
      <c r="GL7" s="4"/>
      <c r="GM7" s="4"/>
    </row>
    <row r="8" spans="1:195" x14ac:dyDescent="0.3">
      <c r="A8" s="46" t="s">
        <v>12</v>
      </c>
      <c r="B8" s="4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7"/>
      <c r="GD8" s="46"/>
      <c r="GE8" s="4"/>
      <c r="GF8" s="4"/>
      <c r="GG8" s="4"/>
      <c r="GH8" s="4"/>
      <c r="GI8" s="4"/>
      <c r="GJ8" s="4"/>
      <c r="GK8" s="4"/>
      <c r="GL8" s="4"/>
      <c r="GM8" s="4"/>
    </row>
    <row r="9" spans="1:195" x14ac:dyDescent="0.3">
      <c r="A9" s="46" t="s">
        <v>16</v>
      </c>
      <c r="B9" s="4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7"/>
      <c r="GD9" s="46"/>
      <c r="GE9" s="4"/>
      <c r="GF9" s="4"/>
      <c r="GG9" s="4"/>
      <c r="GH9" s="4"/>
      <c r="GI9" s="4"/>
      <c r="GJ9" s="4"/>
      <c r="GK9" s="4"/>
      <c r="GL9" s="4"/>
      <c r="GM9" s="4"/>
    </row>
    <row r="10" spans="1:195" x14ac:dyDescent="0.3">
      <c r="A10" s="46" t="s">
        <v>15</v>
      </c>
      <c r="B10" s="42"/>
      <c r="C10" s="46"/>
      <c r="D10" s="46"/>
      <c r="E10" s="46"/>
      <c r="F10" s="46"/>
      <c r="G10" s="46"/>
      <c r="H10" s="46"/>
      <c r="I10" s="48"/>
      <c r="J10" s="46"/>
      <c r="K10" s="46"/>
      <c r="L10" s="46"/>
      <c r="M10" s="46"/>
      <c r="N10" s="46"/>
      <c r="O10" s="46"/>
      <c r="P10" s="49"/>
      <c r="Q10" s="46"/>
      <c r="R10" s="46"/>
      <c r="S10" s="46"/>
      <c r="T10" s="46"/>
      <c r="U10" s="46"/>
      <c r="V10" s="46"/>
      <c r="W10" s="48"/>
      <c r="X10" s="46"/>
      <c r="Y10" s="46"/>
      <c r="Z10" s="46"/>
      <c r="AA10" s="46"/>
      <c r="AB10" s="46"/>
      <c r="AC10" s="46"/>
      <c r="AD10" s="49"/>
      <c r="AE10" s="46"/>
      <c r="AF10" s="46"/>
      <c r="AG10" s="46"/>
      <c r="AH10" s="46"/>
      <c r="AI10" s="46"/>
      <c r="AJ10" s="46"/>
      <c r="AK10" s="48"/>
      <c r="AL10" s="46"/>
      <c r="AM10" s="46"/>
      <c r="AN10" s="46"/>
      <c r="AO10" s="46"/>
      <c r="AP10" s="46"/>
      <c r="AQ10" s="46"/>
      <c r="AR10" s="49"/>
      <c r="AS10" s="46"/>
      <c r="AT10" s="46"/>
      <c r="AU10" s="46"/>
      <c r="AV10" s="46"/>
      <c r="AW10" s="46"/>
      <c r="AX10" s="46"/>
      <c r="AY10" s="48"/>
      <c r="AZ10" s="46"/>
      <c r="BA10" s="46"/>
      <c r="BB10" s="46"/>
      <c r="BC10" s="46"/>
      <c r="BD10" s="46"/>
      <c r="BE10" s="46"/>
      <c r="BF10" s="49"/>
      <c r="BG10" s="46"/>
      <c r="BH10" s="46"/>
      <c r="BI10" s="46"/>
      <c r="BJ10" s="46"/>
      <c r="BK10" s="46"/>
      <c r="BL10" s="46"/>
      <c r="BM10" s="48"/>
      <c r="BN10" s="46"/>
      <c r="BO10" s="46"/>
      <c r="BP10" s="46"/>
      <c r="BQ10" s="46"/>
      <c r="BR10" s="46"/>
      <c r="BS10" s="46"/>
      <c r="BT10" s="49"/>
      <c r="BU10" s="46"/>
      <c r="BV10" s="46"/>
      <c r="BW10" s="46"/>
      <c r="BX10" s="46"/>
      <c r="BY10" s="46"/>
      <c r="BZ10" s="46"/>
      <c r="CA10" s="48"/>
      <c r="CB10" s="46"/>
      <c r="CC10" s="46"/>
      <c r="CD10" s="46"/>
      <c r="CE10" s="46"/>
      <c r="CF10" s="46"/>
      <c r="CG10" s="46"/>
      <c r="CH10" s="49"/>
      <c r="CI10" s="46"/>
      <c r="CJ10" s="46"/>
      <c r="CK10" s="46"/>
      <c r="CL10" s="46"/>
      <c r="CM10" s="46"/>
      <c r="CN10" s="46"/>
      <c r="CO10" s="48"/>
      <c r="CP10" s="46"/>
      <c r="CQ10" s="46"/>
      <c r="CR10" s="46"/>
      <c r="CS10" s="46"/>
      <c r="CT10" s="46"/>
      <c r="CU10" s="46"/>
      <c r="CV10" s="49"/>
      <c r="CW10" s="46"/>
      <c r="CX10" s="46"/>
      <c r="CY10" s="46"/>
      <c r="CZ10" s="46"/>
      <c r="DA10" s="46"/>
      <c r="DB10" s="46"/>
      <c r="DC10" s="48"/>
      <c r="DD10" s="46"/>
      <c r="DE10" s="46"/>
      <c r="DF10" s="46"/>
      <c r="DG10" s="46"/>
      <c r="DH10" s="46"/>
      <c r="DI10" s="46"/>
      <c r="DJ10" s="49"/>
      <c r="DK10" s="46"/>
      <c r="DL10" s="46"/>
      <c r="DM10" s="46"/>
      <c r="DN10" s="46"/>
      <c r="DO10" s="46"/>
      <c r="DP10" s="46"/>
      <c r="DQ10" s="48"/>
      <c r="DR10" s="46"/>
      <c r="DS10" s="46"/>
      <c r="DT10" s="46"/>
      <c r="DU10" s="46"/>
      <c r="DV10" s="46"/>
      <c r="DW10" s="46"/>
      <c r="DX10" s="49"/>
      <c r="DY10" s="46"/>
      <c r="DZ10" s="46"/>
      <c r="EA10" s="46"/>
      <c r="EB10" s="46"/>
      <c r="EC10" s="46"/>
      <c r="ED10" s="46"/>
      <c r="EE10" s="48"/>
      <c r="EF10" s="46"/>
      <c r="EG10" s="46"/>
      <c r="EH10" s="46"/>
      <c r="EI10" s="46"/>
      <c r="EJ10" s="46"/>
      <c r="EK10" s="46"/>
      <c r="EL10" s="49"/>
      <c r="EM10" s="46"/>
      <c r="EN10" s="46"/>
      <c r="EO10" s="46"/>
      <c r="EP10" s="46"/>
      <c r="EQ10" s="46"/>
      <c r="ER10" s="46"/>
      <c r="ES10" s="48"/>
      <c r="ET10" s="46"/>
      <c r="EU10" s="46"/>
      <c r="EV10" s="46"/>
      <c r="EW10" s="46"/>
      <c r="EX10" s="46"/>
      <c r="EY10" s="46"/>
      <c r="EZ10" s="49"/>
      <c r="FA10" s="46"/>
      <c r="FB10" s="46"/>
      <c r="FC10" s="46"/>
      <c r="FD10" s="46"/>
      <c r="FE10" s="46"/>
      <c r="FF10" s="46"/>
      <c r="FG10" s="48"/>
      <c r="FH10" s="46"/>
      <c r="FI10" s="46"/>
      <c r="FJ10" s="46"/>
      <c r="FK10" s="46"/>
      <c r="FL10" s="46"/>
      <c r="FM10" s="46"/>
      <c r="FN10" s="49"/>
      <c r="FO10" s="46"/>
      <c r="FP10" s="46"/>
      <c r="FQ10" s="46"/>
      <c r="FR10" s="46"/>
      <c r="FS10" s="46"/>
      <c r="FT10" s="46"/>
      <c r="FU10" s="48"/>
      <c r="FV10" s="46"/>
      <c r="FW10" s="46"/>
      <c r="FX10" s="46"/>
      <c r="FY10" s="46"/>
      <c r="FZ10" s="46"/>
      <c r="GA10" s="46"/>
      <c r="GB10" s="49"/>
      <c r="GC10" s="47"/>
      <c r="GD10" s="46"/>
      <c r="GE10" s="4"/>
      <c r="GF10" s="4"/>
      <c r="GG10" s="4"/>
      <c r="GH10" s="4"/>
      <c r="GI10" s="4"/>
      <c r="GJ10" s="4"/>
      <c r="GK10" s="4"/>
      <c r="GL10" s="4"/>
      <c r="GM10" s="4"/>
    </row>
    <row r="11" spans="1:195" x14ac:dyDescent="0.3">
      <c r="A11" s="46" t="s">
        <v>14</v>
      </c>
      <c r="B11" s="42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7"/>
      <c r="GD11" s="46"/>
      <c r="GE11" s="4"/>
      <c r="GF11" s="4"/>
      <c r="GG11" s="4"/>
      <c r="GH11" s="4"/>
      <c r="GI11" s="4"/>
      <c r="GJ11" s="4"/>
      <c r="GK11" s="4"/>
      <c r="GL11" s="4"/>
      <c r="GM11" s="4"/>
    </row>
    <row r="12" spans="1:195" x14ac:dyDescent="0.3">
      <c r="A12" s="46" t="s">
        <v>20</v>
      </c>
      <c r="B12" s="42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7"/>
      <c r="GD12" s="46"/>
      <c r="GE12" s="4"/>
      <c r="GF12" s="4"/>
      <c r="GG12" s="4"/>
      <c r="GH12" s="4"/>
      <c r="GI12" s="4"/>
      <c r="GJ12" s="4"/>
      <c r="GK12" s="4"/>
      <c r="GL12" s="4"/>
      <c r="GM12" s="4"/>
    </row>
    <row r="13" spans="1:195" x14ac:dyDescent="0.3">
      <c r="A13" s="50" t="s">
        <v>33</v>
      </c>
      <c r="B13" s="42"/>
      <c r="C13" s="51"/>
      <c r="D13" s="51"/>
      <c r="E13" s="52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2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2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2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2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2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2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2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2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2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2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2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0"/>
      <c r="GD13" s="51"/>
      <c r="GE13" s="4"/>
      <c r="GF13" s="4"/>
      <c r="GG13" s="4"/>
      <c r="GH13" s="4"/>
      <c r="GI13" s="4"/>
      <c r="GJ13" s="4"/>
      <c r="GK13" s="4"/>
      <c r="GL13" s="4"/>
      <c r="GM13" s="4"/>
    </row>
    <row r="14" spans="1:195" x14ac:dyDescent="0.3">
      <c r="A14" s="50" t="s">
        <v>30</v>
      </c>
      <c r="B14" s="53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4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4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4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4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4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0"/>
      <c r="GD14" s="51"/>
      <c r="GE14" s="4"/>
      <c r="GF14" s="4"/>
      <c r="GG14" s="4"/>
      <c r="GH14" s="4"/>
      <c r="GI14" s="4"/>
      <c r="GJ14" s="4"/>
      <c r="GK14" s="4"/>
      <c r="GL14" s="4"/>
      <c r="GM14" s="4"/>
    </row>
    <row r="15" spans="1:195" x14ac:dyDescent="0.3">
      <c r="A15" s="54" t="s">
        <v>39</v>
      </c>
      <c r="B15" s="53"/>
      <c r="C15" s="51"/>
      <c r="D15" s="51"/>
      <c r="E15" s="51"/>
      <c r="F15" s="51"/>
      <c r="G15" s="51"/>
      <c r="H15" s="51"/>
      <c r="I15" s="52"/>
      <c r="J15" s="51"/>
      <c r="K15" s="51"/>
      <c r="L15" s="51"/>
      <c r="M15" s="51"/>
      <c r="N15" s="51"/>
      <c r="O15" s="51"/>
      <c r="P15" s="55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2"/>
      <c r="AO15" s="51"/>
      <c r="AP15" s="51"/>
      <c r="AQ15" s="51"/>
      <c r="AR15" s="51"/>
      <c r="AS15" s="51"/>
      <c r="AT15" s="51"/>
      <c r="AU15" s="55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2"/>
      <c r="BT15" s="51"/>
      <c r="BU15" s="51"/>
      <c r="BV15" s="51"/>
      <c r="BW15" s="51"/>
      <c r="BX15" s="51"/>
      <c r="BY15" s="51"/>
      <c r="BZ15" s="55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2"/>
      <c r="CX15" s="51"/>
      <c r="CY15" s="51"/>
      <c r="CZ15" s="51"/>
      <c r="DA15" s="51"/>
      <c r="DB15" s="51"/>
      <c r="DC15" s="51"/>
      <c r="DD15" s="55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2"/>
      <c r="EC15" s="51"/>
      <c r="ED15" s="51"/>
      <c r="EE15" s="51"/>
      <c r="EF15" s="51"/>
      <c r="EG15" s="51"/>
      <c r="EH15" s="51"/>
      <c r="EI15" s="55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2"/>
      <c r="FG15" s="51"/>
      <c r="FH15" s="51"/>
      <c r="FI15" s="51"/>
      <c r="FJ15" s="51"/>
      <c r="FK15" s="51"/>
      <c r="FL15" s="51"/>
      <c r="FM15" s="55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0"/>
      <c r="GD15" s="51"/>
      <c r="GE15" s="4"/>
      <c r="GF15" s="4"/>
      <c r="GG15" s="4"/>
      <c r="GH15" s="4"/>
      <c r="GI15" s="4"/>
      <c r="GJ15" s="4"/>
      <c r="GK15" s="4"/>
      <c r="GL15" s="4"/>
      <c r="GM15" s="4"/>
    </row>
    <row r="16" spans="1:195" x14ac:dyDescent="0.3">
      <c r="A16" s="50" t="s">
        <v>25</v>
      </c>
      <c r="B16" s="53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4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4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4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4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4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4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4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4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4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4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4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0"/>
      <c r="GD16" s="51"/>
      <c r="GE16" s="4"/>
      <c r="GF16" s="4"/>
      <c r="GG16" s="4"/>
      <c r="GH16" s="4"/>
      <c r="GI16" s="4"/>
      <c r="GJ16" s="4"/>
      <c r="GK16" s="4"/>
      <c r="GL16" s="4"/>
      <c r="GM16" s="4"/>
    </row>
    <row r="17" spans="1:195" x14ac:dyDescent="0.3">
      <c r="A17" s="50" t="s">
        <v>36</v>
      </c>
      <c r="B17" s="53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4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4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4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4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4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4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4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4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4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4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4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0"/>
      <c r="GD17" s="51"/>
      <c r="GE17" s="4"/>
      <c r="GF17" s="4"/>
      <c r="GG17" s="4"/>
      <c r="GH17" s="4"/>
      <c r="GI17" s="4"/>
      <c r="GJ17" s="4"/>
      <c r="GK17" s="4"/>
      <c r="GL17" s="4"/>
      <c r="GM17" s="4"/>
    </row>
    <row r="18" spans="1:195" x14ac:dyDescent="0.3">
      <c r="A18" s="50" t="s">
        <v>28</v>
      </c>
      <c r="B18" s="53"/>
      <c r="C18" s="51"/>
      <c r="D18" s="51"/>
      <c r="E18" s="52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2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2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2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2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0"/>
      <c r="GD18" s="51"/>
      <c r="GE18" s="4"/>
      <c r="GF18" s="4"/>
      <c r="GG18" s="4"/>
      <c r="GH18" s="4"/>
      <c r="GI18" s="4"/>
      <c r="GJ18" s="4"/>
      <c r="GK18" s="4"/>
      <c r="GL18" s="4"/>
      <c r="GM18" s="4"/>
    </row>
    <row r="19" spans="1:195" x14ac:dyDescent="0.3">
      <c r="A19" s="50" t="s">
        <v>24</v>
      </c>
      <c r="B19" s="53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0"/>
      <c r="GD19" s="51"/>
      <c r="GE19" s="4"/>
      <c r="GF19" s="4"/>
      <c r="GG19" s="4"/>
      <c r="GH19" s="4"/>
      <c r="GI19" s="4"/>
      <c r="GJ19" s="4"/>
      <c r="GK19" s="4"/>
      <c r="GL19" s="4"/>
      <c r="GM19" s="4"/>
    </row>
    <row r="20" spans="1:195" x14ac:dyDescent="0.3">
      <c r="A20" s="50" t="s">
        <v>31</v>
      </c>
      <c r="B20" s="53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0"/>
      <c r="GD20" s="51"/>
      <c r="GE20" s="4"/>
      <c r="GF20" s="4"/>
      <c r="GG20" s="4"/>
      <c r="GH20" s="4"/>
      <c r="GI20" s="4"/>
      <c r="GJ20" s="4"/>
      <c r="GK20" s="4"/>
      <c r="GL20" s="4"/>
      <c r="GM20" s="4"/>
    </row>
    <row r="21" spans="1:195" x14ac:dyDescent="0.3">
      <c r="A21" s="50" t="s">
        <v>34</v>
      </c>
      <c r="B21" s="53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0"/>
      <c r="GD21" s="51"/>
      <c r="GE21" s="4"/>
      <c r="GF21" s="4"/>
      <c r="GG21" s="4"/>
      <c r="GH21" s="4"/>
      <c r="GI21" s="4"/>
      <c r="GJ21" s="4"/>
      <c r="GK21" s="4"/>
      <c r="GL21" s="4"/>
      <c r="GM21" s="4"/>
    </row>
    <row r="22" spans="1:195" x14ac:dyDescent="0.3">
      <c r="A22" s="50" t="s">
        <v>42</v>
      </c>
      <c r="B22" s="53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2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2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2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2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2"/>
      <c r="FZ22" s="51"/>
      <c r="GA22" s="51"/>
      <c r="GB22" s="51"/>
      <c r="GC22" s="50"/>
      <c r="GD22" s="51"/>
      <c r="GE22" s="4"/>
      <c r="GF22" s="4"/>
      <c r="GG22" s="4"/>
      <c r="GH22" s="4"/>
      <c r="GI22" s="4"/>
      <c r="GJ22" s="4"/>
      <c r="GK22" s="4"/>
      <c r="GL22" s="4"/>
      <c r="GM22" s="4"/>
    </row>
    <row r="23" spans="1:195" x14ac:dyDescent="0.3">
      <c r="A23" s="51" t="s">
        <v>70</v>
      </c>
      <c r="B23" s="53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2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2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2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2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2"/>
      <c r="FZ23" s="51"/>
      <c r="GA23" s="51"/>
      <c r="GB23" s="51"/>
      <c r="GC23" s="50"/>
      <c r="GD23" s="51"/>
      <c r="GE23" s="4"/>
      <c r="GF23" s="4"/>
      <c r="GG23" s="4"/>
      <c r="GH23" s="4"/>
      <c r="GI23" s="4"/>
      <c r="GJ23" s="4"/>
      <c r="GK23" s="4"/>
      <c r="GL23" s="4"/>
      <c r="GM23" s="4"/>
    </row>
    <row r="24" spans="1:195" x14ac:dyDescent="0.3">
      <c r="A24" s="50" t="s">
        <v>37</v>
      </c>
      <c r="B24" s="53" t="s">
        <v>73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0"/>
      <c r="GD24" s="51"/>
      <c r="GE24" s="4"/>
      <c r="GF24" s="4"/>
      <c r="GG24" s="4"/>
      <c r="GH24" s="4"/>
      <c r="GI24" s="4"/>
      <c r="GJ24" s="4"/>
      <c r="GK24" s="4"/>
      <c r="GL24" s="4"/>
      <c r="GM24" s="4"/>
    </row>
    <row r="25" spans="1:195" x14ac:dyDescent="0.3">
      <c r="A25" s="50" t="s">
        <v>50</v>
      </c>
      <c r="B25" s="53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5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5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5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5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5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5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0"/>
      <c r="GD25" s="51"/>
      <c r="GE25" s="4"/>
      <c r="GF25" s="4"/>
      <c r="GG25" s="4"/>
      <c r="GH25" s="4"/>
      <c r="GI25" s="4"/>
      <c r="GJ25" s="4"/>
      <c r="GK25" s="4"/>
      <c r="GL25" s="4"/>
      <c r="GM25" s="4"/>
    </row>
    <row r="26" spans="1:195" x14ac:dyDescent="0.3">
      <c r="A26" s="50" t="s">
        <v>49</v>
      </c>
      <c r="B26" s="53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5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5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5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5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5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5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0"/>
      <c r="GD26" s="51"/>
      <c r="GE26" s="4"/>
      <c r="GF26" s="4"/>
      <c r="GG26" s="4"/>
      <c r="GH26" s="4"/>
      <c r="GI26" s="4"/>
      <c r="GJ26" s="4"/>
      <c r="GK26" s="4"/>
      <c r="GL26" s="4"/>
      <c r="GM26" s="4"/>
    </row>
    <row r="27" spans="1:195" ht="13.5" customHeight="1" x14ac:dyDescent="0.3">
      <c r="A27" s="50" t="s">
        <v>47</v>
      </c>
      <c r="B27" s="53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5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5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5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5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5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5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0"/>
      <c r="GD27" s="51"/>
      <c r="GE27" s="4"/>
      <c r="GF27" s="4"/>
      <c r="GG27" s="4"/>
      <c r="GH27" s="4"/>
      <c r="GI27" s="4"/>
      <c r="GJ27" s="4"/>
      <c r="GK27" s="4"/>
      <c r="GL27" s="4"/>
      <c r="GM27" s="4"/>
    </row>
    <row r="28" spans="1:195" ht="13.5" customHeight="1" x14ac:dyDescent="0.3">
      <c r="A28" s="50" t="s">
        <v>48</v>
      </c>
      <c r="B28" s="53"/>
      <c r="C28" s="51"/>
      <c r="D28" s="51"/>
      <c r="E28" s="51"/>
      <c r="F28" s="51"/>
      <c r="G28" s="51"/>
      <c r="H28" s="52"/>
      <c r="I28" s="51"/>
      <c r="J28" s="51"/>
      <c r="K28" s="51"/>
      <c r="L28" s="51"/>
      <c r="M28" s="51"/>
      <c r="N28" s="51"/>
      <c r="O28" s="51"/>
      <c r="P28" s="55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2"/>
      <c r="AN28" s="51"/>
      <c r="AO28" s="51"/>
      <c r="AP28" s="51"/>
      <c r="AQ28" s="51"/>
      <c r="AR28" s="51"/>
      <c r="AS28" s="51"/>
      <c r="AT28" s="51"/>
      <c r="AU28" s="55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2"/>
      <c r="BS28" s="51"/>
      <c r="BT28" s="51"/>
      <c r="BU28" s="51"/>
      <c r="BV28" s="51"/>
      <c r="BW28" s="51"/>
      <c r="BX28" s="51"/>
      <c r="BY28" s="51"/>
      <c r="BZ28" s="55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2"/>
      <c r="CW28" s="51"/>
      <c r="CX28" s="51"/>
      <c r="CY28" s="51"/>
      <c r="CZ28" s="51"/>
      <c r="DA28" s="51"/>
      <c r="DB28" s="51"/>
      <c r="DC28" s="51"/>
      <c r="DD28" s="55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2"/>
      <c r="EB28" s="51"/>
      <c r="EC28" s="51"/>
      <c r="ED28" s="51"/>
      <c r="EE28" s="51"/>
      <c r="EF28" s="51"/>
      <c r="EG28" s="51"/>
      <c r="EH28" s="51"/>
      <c r="EI28" s="55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2"/>
      <c r="FF28" s="51"/>
      <c r="FG28" s="51"/>
      <c r="FH28" s="51"/>
      <c r="FI28" s="51"/>
      <c r="FJ28" s="51"/>
      <c r="FK28" s="51"/>
      <c r="FL28" s="51"/>
      <c r="FM28" s="55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0"/>
      <c r="GD28" s="51"/>
      <c r="GE28" s="4"/>
      <c r="GF28" s="4"/>
      <c r="GG28" s="4"/>
      <c r="GH28" s="4"/>
      <c r="GI28" s="4"/>
      <c r="GJ28" s="4"/>
      <c r="GK28" s="4"/>
      <c r="GL28" s="4"/>
      <c r="GM28" s="4"/>
    </row>
    <row r="29" spans="1:195" ht="13.5" customHeight="1" x14ac:dyDescent="0.3">
      <c r="A29" s="50" t="s">
        <v>32</v>
      </c>
      <c r="B29" s="53"/>
      <c r="C29" s="51"/>
      <c r="D29" s="51"/>
      <c r="E29" s="51"/>
      <c r="F29" s="51"/>
      <c r="G29" s="51"/>
      <c r="H29" s="52"/>
      <c r="I29" s="51"/>
      <c r="J29" s="51"/>
      <c r="K29" s="51"/>
      <c r="L29" s="51"/>
      <c r="M29" s="51"/>
      <c r="N29" s="51"/>
      <c r="O29" s="51"/>
      <c r="P29" s="55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2"/>
      <c r="AN29" s="51"/>
      <c r="AO29" s="51"/>
      <c r="AP29" s="51"/>
      <c r="AQ29" s="51"/>
      <c r="AR29" s="51"/>
      <c r="AS29" s="51"/>
      <c r="AT29" s="51"/>
      <c r="AU29" s="55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2"/>
      <c r="BS29" s="51"/>
      <c r="BT29" s="51"/>
      <c r="BU29" s="51"/>
      <c r="BV29" s="51"/>
      <c r="BW29" s="51"/>
      <c r="BX29" s="51"/>
      <c r="BY29" s="51"/>
      <c r="BZ29" s="55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2"/>
      <c r="CW29" s="51"/>
      <c r="CX29" s="51"/>
      <c r="CY29" s="51"/>
      <c r="CZ29" s="51"/>
      <c r="DA29" s="51"/>
      <c r="DB29" s="51"/>
      <c r="DC29" s="51"/>
      <c r="DD29" s="55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2"/>
      <c r="EB29" s="51"/>
      <c r="EC29" s="51"/>
      <c r="ED29" s="51"/>
      <c r="EE29" s="51"/>
      <c r="EF29" s="51"/>
      <c r="EG29" s="51"/>
      <c r="EH29" s="51"/>
      <c r="EI29" s="55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2"/>
      <c r="FF29" s="51"/>
      <c r="FG29" s="51"/>
      <c r="FH29" s="51"/>
      <c r="FI29" s="51"/>
      <c r="FJ29" s="51"/>
      <c r="FK29" s="51"/>
      <c r="FL29" s="51"/>
      <c r="FM29" s="55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0"/>
      <c r="GD29" s="51"/>
      <c r="GE29" s="4"/>
      <c r="GF29" s="4"/>
      <c r="GG29" s="4"/>
      <c r="GH29" s="4"/>
      <c r="GI29" s="4"/>
      <c r="GJ29" s="4"/>
      <c r="GK29" s="4"/>
      <c r="GL29" s="4"/>
      <c r="GM29" s="4"/>
    </row>
    <row r="30" spans="1:195" ht="13.5" customHeight="1" x14ac:dyDescent="0.3">
      <c r="A30" s="50" t="s">
        <v>46</v>
      </c>
      <c r="B30" s="53"/>
      <c r="C30" s="51"/>
      <c r="D30" s="51"/>
      <c r="E30" s="51"/>
      <c r="F30" s="51"/>
      <c r="G30" s="51"/>
      <c r="H30" s="52"/>
      <c r="I30" s="51"/>
      <c r="J30" s="51"/>
      <c r="K30" s="51"/>
      <c r="L30" s="51"/>
      <c r="M30" s="51"/>
      <c r="N30" s="51"/>
      <c r="O30" s="51"/>
      <c r="P30" s="55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2"/>
      <c r="AN30" s="51"/>
      <c r="AO30" s="51"/>
      <c r="AP30" s="51"/>
      <c r="AQ30" s="51"/>
      <c r="AR30" s="51"/>
      <c r="AS30" s="51"/>
      <c r="AT30" s="51"/>
      <c r="AU30" s="55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2"/>
      <c r="BS30" s="51"/>
      <c r="BT30" s="51"/>
      <c r="BU30" s="51"/>
      <c r="BV30" s="51"/>
      <c r="BW30" s="51"/>
      <c r="BX30" s="51"/>
      <c r="BY30" s="51"/>
      <c r="BZ30" s="55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2"/>
      <c r="CW30" s="51"/>
      <c r="CX30" s="51"/>
      <c r="CY30" s="51"/>
      <c r="CZ30" s="51"/>
      <c r="DA30" s="51"/>
      <c r="DB30" s="51"/>
      <c r="DC30" s="51"/>
      <c r="DD30" s="55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2"/>
      <c r="EB30" s="51"/>
      <c r="EC30" s="51"/>
      <c r="ED30" s="51"/>
      <c r="EE30" s="51"/>
      <c r="EF30" s="51"/>
      <c r="EG30" s="51"/>
      <c r="EH30" s="51"/>
      <c r="EI30" s="55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2"/>
      <c r="FF30" s="51"/>
      <c r="FG30" s="51"/>
      <c r="FH30" s="51"/>
      <c r="FI30" s="51"/>
      <c r="FJ30" s="51"/>
      <c r="FK30" s="51"/>
      <c r="FL30" s="51"/>
      <c r="FM30" s="55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0"/>
      <c r="GD30" s="51"/>
      <c r="GE30" s="4"/>
      <c r="GF30" s="4"/>
      <c r="GG30" s="4"/>
      <c r="GH30" s="4"/>
      <c r="GI30" s="4"/>
      <c r="GJ30" s="4"/>
      <c r="GK30" s="4"/>
      <c r="GL30" s="4"/>
      <c r="GM30" s="4"/>
    </row>
    <row r="31" spans="1:195" ht="13.5" customHeight="1" x14ac:dyDescent="0.3">
      <c r="A31" s="50" t="s">
        <v>45</v>
      </c>
      <c r="B31" s="53"/>
      <c r="C31" s="51"/>
      <c r="D31" s="51"/>
      <c r="E31" s="51"/>
      <c r="F31" s="51"/>
      <c r="G31" s="51"/>
      <c r="H31" s="52"/>
      <c r="I31" s="52"/>
      <c r="J31" s="51"/>
      <c r="K31" s="51"/>
      <c r="L31" s="51"/>
      <c r="M31" s="51"/>
      <c r="N31" s="51"/>
      <c r="O31" s="51"/>
      <c r="P31" s="55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2"/>
      <c r="AN31" s="52"/>
      <c r="AO31" s="51"/>
      <c r="AP31" s="51"/>
      <c r="AQ31" s="51"/>
      <c r="AR31" s="51"/>
      <c r="AS31" s="51"/>
      <c r="AT31" s="51"/>
      <c r="AU31" s="55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2"/>
      <c r="BS31" s="52"/>
      <c r="BT31" s="51"/>
      <c r="BU31" s="51"/>
      <c r="BV31" s="51"/>
      <c r="BW31" s="51"/>
      <c r="BX31" s="51"/>
      <c r="BY31" s="51"/>
      <c r="BZ31" s="55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2"/>
      <c r="CW31" s="52"/>
      <c r="CX31" s="51"/>
      <c r="CY31" s="51"/>
      <c r="CZ31" s="51"/>
      <c r="DA31" s="51"/>
      <c r="DB31" s="51"/>
      <c r="DC31" s="51"/>
      <c r="DD31" s="55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2"/>
      <c r="EB31" s="52"/>
      <c r="EC31" s="51"/>
      <c r="ED31" s="51"/>
      <c r="EE31" s="51"/>
      <c r="EF31" s="51"/>
      <c r="EG31" s="51"/>
      <c r="EH31" s="51"/>
      <c r="EI31" s="55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2"/>
      <c r="FF31" s="52"/>
      <c r="FG31" s="51"/>
      <c r="FH31" s="51"/>
      <c r="FI31" s="51"/>
      <c r="FJ31" s="51"/>
      <c r="FK31" s="51"/>
      <c r="FL31" s="51"/>
      <c r="FM31" s="55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0"/>
      <c r="GD31" s="51"/>
      <c r="GE31" s="4"/>
      <c r="GF31" s="4"/>
      <c r="GG31" s="4"/>
      <c r="GH31" s="4"/>
      <c r="GI31" s="4"/>
      <c r="GJ31" s="4"/>
      <c r="GK31" s="4"/>
      <c r="GL31" s="4"/>
      <c r="GM31" s="4"/>
    </row>
    <row r="32" spans="1:195" x14ac:dyDescent="0.3">
      <c r="A32" s="50" t="s">
        <v>27</v>
      </c>
      <c r="B32" s="53"/>
      <c r="C32" s="51"/>
      <c r="D32" s="51"/>
      <c r="E32" s="51"/>
      <c r="F32" s="51"/>
      <c r="G32" s="51"/>
      <c r="H32" s="51"/>
      <c r="I32" s="52"/>
      <c r="J32" s="51"/>
      <c r="K32" s="51"/>
      <c r="L32" s="51"/>
      <c r="M32" s="51"/>
      <c r="N32" s="51"/>
      <c r="O32" s="51"/>
      <c r="P32" s="55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2"/>
      <c r="AO32" s="51"/>
      <c r="AP32" s="51"/>
      <c r="AQ32" s="51"/>
      <c r="AR32" s="51"/>
      <c r="AS32" s="51"/>
      <c r="AT32" s="51"/>
      <c r="AU32" s="55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2"/>
      <c r="BT32" s="51"/>
      <c r="BU32" s="51"/>
      <c r="BV32" s="51"/>
      <c r="BW32" s="51"/>
      <c r="BX32" s="51"/>
      <c r="BY32" s="51"/>
      <c r="BZ32" s="55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2"/>
      <c r="CX32" s="51"/>
      <c r="CY32" s="51"/>
      <c r="CZ32" s="51"/>
      <c r="DA32" s="51"/>
      <c r="DB32" s="51"/>
      <c r="DC32" s="51"/>
      <c r="DD32" s="55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2"/>
      <c r="EC32" s="51"/>
      <c r="ED32" s="51"/>
      <c r="EE32" s="51"/>
      <c r="EF32" s="51"/>
      <c r="EG32" s="51"/>
      <c r="EH32" s="51"/>
      <c r="EI32" s="55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2"/>
      <c r="FG32" s="51"/>
      <c r="FH32" s="51"/>
      <c r="FI32" s="51"/>
      <c r="FJ32" s="51"/>
      <c r="FK32" s="51"/>
      <c r="FL32" s="51"/>
      <c r="FM32" s="55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0"/>
      <c r="GD32" s="51"/>
      <c r="GE32" s="4"/>
      <c r="GF32" s="4"/>
      <c r="GG32" s="4"/>
      <c r="GH32" s="4"/>
      <c r="GI32" s="4"/>
      <c r="GJ32" s="4"/>
      <c r="GK32" s="4"/>
      <c r="GL32" s="4"/>
      <c r="GM32" s="4"/>
    </row>
    <row r="33" spans="1:195" x14ac:dyDescent="0.3">
      <c r="A33" s="50" t="s">
        <v>43</v>
      </c>
      <c r="B33" s="47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0"/>
      <c r="GD33" s="51"/>
      <c r="GE33" s="4"/>
      <c r="GF33" s="4"/>
      <c r="GG33" s="4"/>
      <c r="GH33" s="4"/>
      <c r="GI33" s="4"/>
      <c r="GJ33" s="4"/>
      <c r="GK33" s="4"/>
      <c r="GL33" s="4"/>
      <c r="GM33" s="4"/>
    </row>
    <row r="34" spans="1:195" x14ac:dyDescent="0.3">
      <c r="A34" s="50" t="s">
        <v>26</v>
      </c>
      <c r="B34" s="47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0"/>
      <c r="GD34" s="51"/>
      <c r="GE34" s="4"/>
      <c r="GF34" s="4"/>
      <c r="GG34" s="4"/>
      <c r="GH34" s="4"/>
      <c r="GI34" s="4"/>
      <c r="GJ34" s="4"/>
      <c r="GK34" s="4"/>
      <c r="GL34" s="4"/>
      <c r="GM34" s="4"/>
    </row>
    <row r="35" spans="1:195" x14ac:dyDescent="0.3">
      <c r="A35" s="50" t="s">
        <v>40</v>
      </c>
      <c r="B35" s="47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2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2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0"/>
      <c r="GD35" s="51"/>
      <c r="GE35" s="4"/>
      <c r="GF35" s="4"/>
      <c r="GG35" s="4"/>
      <c r="GH35" s="4"/>
      <c r="GI35" s="4"/>
      <c r="GJ35" s="4"/>
      <c r="GK35" s="4"/>
      <c r="GL35" s="4"/>
      <c r="GM35" s="4"/>
    </row>
    <row r="36" spans="1:195" x14ac:dyDescent="0.3">
      <c r="A36" s="50" t="s">
        <v>41</v>
      </c>
      <c r="B36" s="53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5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5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5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5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5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5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0"/>
      <c r="GD36" s="51"/>
      <c r="GE36" s="4"/>
      <c r="GF36" s="4"/>
      <c r="GG36" s="4"/>
      <c r="GH36" s="4"/>
      <c r="GI36" s="4"/>
      <c r="GJ36" s="4"/>
      <c r="GK36" s="4"/>
      <c r="GL36" s="4"/>
      <c r="GM36" s="4"/>
    </row>
    <row r="37" spans="1:195" x14ac:dyDescent="0.3">
      <c r="A37" s="50" t="s">
        <v>38</v>
      </c>
      <c r="B37" s="53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5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5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5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5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5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5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0"/>
      <c r="GD37" s="51"/>
      <c r="GE37" s="4"/>
      <c r="GF37" s="4"/>
      <c r="GG37" s="4"/>
      <c r="GH37" s="4"/>
      <c r="GI37" s="4"/>
      <c r="GJ37" s="4"/>
      <c r="GK37" s="4"/>
      <c r="GL37" s="4"/>
      <c r="GM37" s="4"/>
    </row>
    <row r="38" spans="1:195" x14ac:dyDescent="0.3">
      <c r="A38" s="50" t="s">
        <v>44</v>
      </c>
      <c r="B38" s="53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5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5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5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5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5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5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0"/>
      <c r="GD38" s="51"/>
      <c r="GE38" s="4"/>
      <c r="GF38" s="4"/>
      <c r="GG38" s="4"/>
      <c r="GH38" s="4"/>
      <c r="GI38" s="4"/>
      <c r="GJ38" s="4"/>
      <c r="GK38" s="4"/>
      <c r="GL38" s="4"/>
      <c r="GM38" s="4"/>
    </row>
    <row r="39" spans="1:195" x14ac:dyDescent="0.3">
      <c r="A39" s="50" t="s">
        <v>29</v>
      </c>
      <c r="B39" s="53" t="s">
        <v>73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5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5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5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5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5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5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0"/>
      <c r="GD39" s="51"/>
      <c r="GE39" s="4"/>
      <c r="GF39" s="4"/>
      <c r="GG39" s="4"/>
      <c r="GH39" s="4"/>
      <c r="GI39" s="4"/>
      <c r="GJ39" s="4"/>
      <c r="GK39" s="4"/>
      <c r="GL39" s="4"/>
      <c r="GM39" s="4"/>
    </row>
    <row r="40" spans="1:195" x14ac:dyDescent="0.3">
      <c r="A40" s="52" t="s">
        <v>51</v>
      </c>
      <c r="B40" s="53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5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5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5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5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5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5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0"/>
      <c r="GD40" s="51"/>
      <c r="GE40" s="4"/>
      <c r="GF40" s="4"/>
      <c r="GG40" s="4"/>
      <c r="GH40" s="4"/>
      <c r="GI40" s="4"/>
      <c r="GJ40" s="4"/>
      <c r="GK40" s="4"/>
      <c r="GL40" s="4"/>
      <c r="GM40" s="4"/>
    </row>
    <row r="41" spans="1:195" x14ac:dyDescent="0.3">
      <c r="A41" s="52"/>
      <c r="B41" s="53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5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5"/>
      <c r="AV41" s="52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5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5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5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5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0"/>
      <c r="GD41" s="51"/>
      <c r="GE41" s="4"/>
      <c r="GF41" s="4"/>
      <c r="GG41" s="4"/>
      <c r="GH41" s="4"/>
      <c r="GI41" s="4"/>
      <c r="GJ41" s="4"/>
      <c r="GK41" s="4"/>
      <c r="GL41" s="4"/>
      <c r="GM41" s="4"/>
    </row>
    <row r="42" spans="1:195" x14ac:dyDescent="0.3">
      <c r="A42" s="52"/>
      <c r="B42" s="53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5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5"/>
      <c r="AV42" s="52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5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5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5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5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0"/>
      <c r="GD42" s="51"/>
      <c r="GE42" s="4"/>
      <c r="GF42" s="4"/>
      <c r="GG42" s="4"/>
      <c r="GH42" s="4"/>
      <c r="GI42" s="4"/>
      <c r="GJ42" s="4"/>
      <c r="GK42" s="4"/>
      <c r="GL42" s="4"/>
      <c r="GM42" s="4"/>
    </row>
    <row r="43" spans="1:195" s="60" customFormat="1" x14ac:dyDescent="0.3">
      <c r="A43" s="52"/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1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8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8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8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8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0"/>
      <c r="GD43" s="51"/>
      <c r="GE43" s="59"/>
      <c r="GF43" s="59"/>
      <c r="GG43" s="59"/>
      <c r="GH43" s="59"/>
      <c r="GI43" s="59"/>
      <c r="GJ43" s="59"/>
      <c r="GK43" s="59"/>
      <c r="GL43" s="59"/>
      <c r="GM43" s="59"/>
    </row>
    <row r="44" spans="1:195" x14ac:dyDescent="0.3">
      <c r="A44" s="52"/>
      <c r="B44" s="53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5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5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5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5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5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5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0"/>
      <c r="GD44" s="51"/>
      <c r="GE44" s="4"/>
      <c r="GF44" s="4"/>
      <c r="GG44" s="4"/>
      <c r="GH44" s="4"/>
      <c r="GI44" s="4"/>
      <c r="GJ44" s="4"/>
      <c r="GK44" s="4"/>
      <c r="GL44" s="4"/>
      <c r="GM44" s="4"/>
    </row>
    <row r="45" spans="1:195" s="64" customFormat="1" ht="105.75" customHeight="1" x14ac:dyDescent="0.25">
      <c r="A45" s="61" t="s">
        <v>73</v>
      </c>
      <c r="B45" s="62">
        <v>1500</v>
      </c>
      <c r="C45" s="62">
        <f t="shared" ref="C45:AH45" si="0">B45+(SUM(C2:C12)+SUM(C13:C44))</f>
        <v>1500</v>
      </c>
      <c r="D45" s="62">
        <f t="shared" si="0"/>
        <v>1500</v>
      </c>
      <c r="E45" s="62">
        <f t="shared" si="0"/>
        <v>1500</v>
      </c>
      <c r="F45" s="62">
        <f t="shared" si="0"/>
        <v>1500</v>
      </c>
      <c r="G45" s="62">
        <f t="shared" si="0"/>
        <v>1500</v>
      </c>
      <c r="H45" s="62">
        <f t="shared" si="0"/>
        <v>1500</v>
      </c>
      <c r="I45" s="62">
        <f t="shared" si="0"/>
        <v>1500</v>
      </c>
      <c r="J45" s="62">
        <f t="shared" si="0"/>
        <v>1500</v>
      </c>
      <c r="K45" s="62">
        <f t="shared" si="0"/>
        <v>1500</v>
      </c>
      <c r="L45" s="62">
        <f t="shared" si="0"/>
        <v>1500</v>
      </c>
      <c r="M45" s="62">
        <f t="shared" si="0"/>
        <v>1500</v>
      </c>
      <c r="N45" s="62">
        <f t="shared" si="0"/>
        <v>1500</v>
      </c>
      <c r="O45" s="62">
        <f t="shared" si="0"/>
        <v>1500</v>
      </c>
      <c r="P45" s="62">
        <f t="shared" si="0"/>
        <v>1500</v>
      </c>
      <c r="Q45" s="62">
        <f t="shared" si="0"/>
        <v>1500</v>
      </c>
      <c r="R45" s="62">
        <f t="shared" si="0"/>
        <v>1500</v>
      </c>
      <c r="S45" s="62">
        <f t="shared" si="0"/>
        <v>1500</v>
      </c>
      <c r="T45" s="62">
        <f t="shared" si="0"/>
        <v>1500</v>
      </c>
      <c r="U45" s="62">
        <f t="shared" si="0"/>
        <v>1500</v>
      </c>
      <c r="V45" s="62">
        <f t="shared" si="0"/>
        <v>1500</v>
      </c>
      <c r="W45" s="62">
        <f t="shared" si="0"/>
        <v>1500</v>
      </c>
      <c r="X45" s="62">
        <f t="shared" si="0"/>
        <v>1500</v>
      </c>
      <c r="Y45" s="62">
        <f t="shared" si="0"/>
        <v>1500</v>
      </c>
      <c r="Z45" s="62">
        <f t="shared" si="0"/>
        <v>1500</v>
      </c>
      <c r="AA45" s="62">
        <f t="shared" si="0"/>
        <v>1500</v>
      </c>
      <c r="AB45" s="62">
        <f t="shared" si="0"/>
        <v>1500</v>
      </c>
      <c r="AC45" s="62">
        <f t="shared" si="0"/>
        <v>1500</v>
      </c>
      <c r="AD45" s="62">
        <f t="shared" si="0"/>
        <v>1500</v>
      </c>
      <c r="AE45" s="62">
        <f t="shared" si="0"/>
        <v>1500</v>
      </c>
      <c r="AF45" s="62">
        <f t="shared" si="0"/>
        <v>1500</v>
      </c>
      <c r="AG45" s="62">
        <f t="shared" si="0"/>
        <v>1500</v>
      </c>
      <c r="AH45" s="62">
        <f t="shared" si="0"/>
        <v>1500</v>
      </c>
      <c r="AI45" s="62">
        <f t="shared" ref="AI45:BN45" si="1">AH45+(SUM(AI2:AI12)+SUM(AI13:AI44))</f>
        <v>1500</v>
      </c>
      <c r="AJ45" s="62">
        <f t="shared" si="1"/>
        <v>1500</v>
      </c>
      <c r="AK45" s="62">
        <f t="shared" si="1"/>
        <v>1500</v>
      </c>
      <c r="AL45" s="62">
        <f t="shared" si="1"/>
        <v>1500</v>
      </c>
      <c r="AM45" s="62">
        <f t="shared" si="1"/>
        <v>1500</v>
      </c>
      <c r="AN45" s="62">
        <f t="shared" si="1"/>
        <v>1500</v>
      </c>
      <c r="AO45" s="62">
        <f t="shared" si="1"/>
        <v>1500</v>
      </c>
      <c r="AP45" s="62">
        <f t="shared" si="1"/>
        <v>1500</v>
      </c>
      <c r="AQ45" s="62">
        <f t="shared" si="1"/>
        <v>1500</v>
      </c>
      <c r="AR45" s="62">
        <f t="shared" si="1"/>
        <v>1500</v>
      </c>
      <c r="AS45" s="62">
        <f t="shared" si="1"/>
        <v>1500</v>
      </c>
      <c r="AT45" s="62">
        <f t="shared" si="1"/>
        <v>1500</v>
      </c>
      <c r="AU45" s="62">
        <f t="shared" si="1"/>
        <v>1500</v>
      </c>
      <c r="AV45" s="62">
        <f t="shared" si="1"/>
        <v>1500</v>
      </c>
      <c r="AW45" s="62">
        <f t="shared" si="1"/>
        <v>1500</v>
      </c>
      <c r="AX45" s="62">
        <f t="shared" si="1"/>
        <v>1500</v>
      </c>
      <c r="AY45" s="62">
        <f t="shared" si="1"/>
        <v>1500</v>
      </c>
      <c r="AZ45" s="62">
        <f t="shared" si="1"/>
        <v>1500</v>
      </c>
      <c r="BA45" s="62">
        <f t="shared" si="1"/>
        <v>1500</v>
      </c>
      <c r="BB45" s="62">
        <f t="shared" si="1"/>
        <v>1500</v>
      </c>
      <c r="BC45" s="62">
        <f t="shared" si="1"/>
        <v>1500</v>
      </c>
      <c r="BD45" s="62">
        <f t="shared" si="1"/>
        <v>1500</v>
      </c>
      <c r="BE45" s="62">
        <f t="shared" si="1"/>
        <v>1500</v>
      </c>
      <c r="BF45" s="62">
        <f t="shared" si="1"/>
        <v>1500</v>
      </c>
      <c r="BG45" s="62">
        <f t="shared" si="1"/>
        <v>1500</v>
      </c>
      <c r="BH45" s="62">
        <f t="shared" si="1"/>
        <v>1500</v>
      </c>
      <c r="BI45" s="62">
        <f t="shared" si="1"/>
        <v>1500</v>
      </c>
      <c r="BJ45" s="62">
        <f t="shared" si="1"/>
        <v>1500</v>
      </c>
      <c r="BK45" s="62">
        <f t="shared" si="1"/>
        <v>1500</v>
      </c>
      <c r="BL45" s="62">
        <f t="shared" si="1"/>
        <v>1500</v>
      </c>
      <c r="BM45" s="62">
        <f t="shared" si="1"/>
        <v>1500</v>
      </c>
      <c r="BN45" s="62">
        <f t="shared" si="1"/>
        <v>1500</v>
      </c>
      <c r="BO45" s="62">
        <f t="shared" ref="BO45:DZ45" si="2">BN45+(SUM(BO2:BO12)+SUM(BO13:BO44))</f>
        <v>1500</v>
      </c>
      <c r="BP45" s="62">
        <f t="shared" si="2"/>
        <v>1500</v>
      </c>
      <c r="BQ45" s="62">
        <f t="shared" si="2"/>
        <v>1500</v>
      </c>
      <c r="BR45" s="62">
        <f t="shared" si="2"/>
        <v>1500</v>
      </c>
      <c r="BS45" s="62">
        <f t="shared" si="2"/>
        <v>1500</v>
      </c>
      <c r="BT45" s="62">
        <f t="shared" si="2"/>
        <v>1500</v>
      </c>
      <c r="BU45" s="62">
        <f t="shared" si="2"/>
        <v>1500</v>
      </c>
      <c r="BV45" s="62">
        <f t="shared" si="2"/>
        <v>1500</v>
      </c>
      <c r="BW45" s="62">
        <f t="shared" si="2"/>
        <v>1500</v>
      </c>
      <c r="BX45" s="62">
        <f t="shared" si="2"/>
        <v>1500</v>
      </c>
      <c r="BY45" s="62">
        <f t="shared" si="2"/>
        <v>1500</v>
      </c>
      <c r="BZ45" s="62">
        <f t="shared" si="2"/>
        <v>1500</v>
      </c>
      <c r="CA45" s="62">
        <f t="shared" si="2"/>
        <v>1500</v>
      </c>
      <c r="CB45" s="62">
        <f t="shared" si="2"/>
        <v>1500</v>
      </c>
      <c r="CC45" s="62">
        <f t="shared" si="2"/>
        <v>1500</v>
      </c>
      <c r="CD45" s="62">
        <f t="shared" si="2"/>
        <v>1500</v>
      </c>
      <c r="CE45" s="62">
        <f t="shared" si="2"/>
        <v>1500</v>
      </c>
      <c r="CF45" s="62">
        <f t="shared" si="2"/>
        <v>1500</v>
      </c>
      <c r="CG45" s="62">
        <f t="shared" si="2"/>
        <v>1500</v>
      </c>
      <c r="CH45" s="62">
        <f t="shared" si="2"/>
        <v>1500</v>
      </c>
      <c r="CI45" s="62">
        <f t="shared" si="2"/>
        <v>1500</v>
      </c>
      <c r="CJ45" s="62">
        <f t="shared" si="2"/>
        <v>1500</v>
      </c>
      <c r="CK45" s="62">
        <f t="shared" si="2"/>
        <v>1500</v>
      </c>
      <c r="CL45" s="62">
        <f t="shared" si="2"/>
        <v>1500</v>
      </c>
      <c r="CM45" s="62">
        <f t="shared" si="2"/>
        <v>1500</v>
      </c>
      <c r="CN45" s="62">
        <f t="shared" si="2"/>
        <v>1500</v>
      </c>
      <c r="CO45" s="62">
        <f t="shared" si="2"/>
        <v>1500</v>
      </c>
      <c r="CP45" s="62">
        <f t="shared" si="2"/>
        <v>1500</v>
      </c>
      <c r="CQ45" s="62">
        <f t="shared" si="2"/>
        <v>1500</v>
      </c>
      <c r="CR45" s="62">
        <f t="shared" si="2"/>
        <v>1500</v>
      </c>
      <c r="CS45" s="62">
        <f t="shared" si="2"/>
        <v>1500</v>
      </c>
      <c r="CT45" s="62">
        <f t="shared" si="2"/>
        <v>1500</v>
      </c>
      <c r="CU45" s="62">
        <f t="shared" si="2"/>
        <v>1500</v>
      </c>
      <c r="CV45" s="62">
        <f t="shared" si="2"/>
        <v>1500</v>
      </c>
      <c r="CW45" s="62">
        <f t="shared" si="2"/>
        <v>1500</v>
      </c>
      <c r="CX45" s="62">
        <f t="shared" si="2"/>
        <v>1500</v>
      </c>
      <c r="CY45" s="62">
        <f t="shared" si="2"/>
        <v>1500</v>
      </c>
      <c r="CZ45" s="62">
        <f t="shared" si="2"/>
        <v>1500</v>
      </c>
      <c r="DA45" s="62">
        <f t="shared" si="2"/>
        <v>1500</v>
      </c>
      <c r="DB45" s="62">
        <f t="shared" si="2"/>
        <v>1500</v>
      </c>
      <c r="DC45" s="62">
        <f t="shared" si="2"/>
        <v>1500</v>
      </c>
      <c r="DD45" s="62">
        <f t="shared" si="2"/>
        <v>1500</v>
      </c>
      <c r="DE45" s="62">
        <f t="shared" si="2"/>
        <v>1500</v>
      </c>
      <c r="DF45" s="62">
        <f t="shared" si="2"/>
        <v>1500</v>
      </c>
      <c r="DG45" s="62">
        <f t="shared" si="2"/>
        <v>1500</v>
      </c>
      <c r="DH45" s="62">
        <f t="shared" si="2"/>
        <v>1500</v>
      </c>
      <c r="DI45" s="62">
        <f t="shared" si="2"/>
        <v>1500</v>
      </c>
      <c r="DJ45" s="62">
        <f t="shared" si="2"/>
        <v>1500</v>
      </c>
      <c r="DK45" s="62">
        <f t="shared" si="2"/>
        <v>1500</v>
      </c>
      <c r="DL45" s="62">
        <f t="shared" si="2"/>
        <v>1500</v>
      </c>
      <c r="DM45" s="62">
        <f t="shared" si="2"/>
        <v>1500</v>
      </c>
      <c r="DN45" s="62">
        <f t="shared" si="2"/>
        <v>1500</v>
      </c>
      <c r="DO45" s="62">
        <f t="shared" si="2"/>
        <v>1500</v>
      </c>
      <c r="DP45" s="62">
        <f t="shared" si="2"/>
        <v>1500</v>
      </c>
      <c r="DQ45" s="62">
        <f t="shared" si="2"/>
        <v>1500</v>
      </c>
      <c r="DR45" s="62">
        <f t="shared" si="2"/>
        <v>1500</v>
      </c>
      <c r="DS45" s="62">
        <f t="shared" si="2"/>
        <v>1500</v>
      </c>
      <c r="DT45" s="62">
        <f t="shared" si="2"/>
        <v>1500</v>
      </c>
      <c r="DU45" s="62">
        <f t="shared" si="2"/>
        <v>1500</v>
      </c>
      <c r="DV45" s="62">
        <f t="shared" si="2"/>
        <v>1500</v>
      </c>
      <c r="DW45" s="62">
        <f t="shared" si="2"/>
        <v>1500</v>
      </c>
      <c r="DX45" s="62">
        <f t="shared" si="2"/>
        <v>1500</v>
      </c>
      <c r="DY45" s="62">
        <f t="shared" si="2"/>
        <v>1500</v>
      </c>
      <c r="DZ45" s="62">
        <f t="shared" si="2"/>
        <v>1500</v>
      </c>
      <c r="EA45" s="62">
        <f t="shared" ref="EA45:GD45" si="3">DZ45+(SUM(EA2:EA12)+SUM(EA13:EA44))</f>
        <v>1500</v>
      </c>
      <c r="EB45" s="62">
        <f t="shared" si="3"/>
        <v>1500</v>
      </c>
      <c r="EC45" s="62">
        <f t="shared" si="3"/>
        <v>1500</v>
      </c>
      <c r="ED45" s="62">
        <f t="shared" si="3"/>
        <v>1500</v>
      </c>
      <c r="EE45" s="62">
        <f t="shared" si="3"/>
        <v>1500</v>
      </c>
      <c r="EF45" s="62">
        <f t="shared" si="3"/>
        <v>1500</v>
      </c>
      <c r="EG45" s="62">
        <f t="shared" si="3"/>
        <v>1500</v>
      </c>
      <c r="EH45" s="62">
        <f t="shared" si="3"/>
        <v>1500</v>
      </c>
      <c r="EI45" s="62">
        <f t="shared" si="3"/>
        <v>1500</v>
      </c>
      <c r="EJ45" s="62">
        <f t="shared" si="3"/>
        <v>1500</v>
      </c>
      <c r="EK45" s="62">
        <f t="shared" si="3"/>
        <v>1500</v>
      </c>
      <c r="EL45" s="62">
        <f t="shared" si="3"/>
        <v>1500</v>
      </c>
      <c r="EM45" s="62">
        <f t="shared" si="3"/>
        <v>1500</v>
      </c>
      <c r="EN45" s="62">
        <f t="shared" si="3"/>
        <v>1500</v>
      </c>
      <c r="EO45" s="62">
        <f t="shared" si="3"/>
        <v>1500</v>
      </c>
      <c r="EP45" s="62">
        <f t="shared" si="3"/>
        <v>1500</v>
      </c>
      <c r="EQ45" s="62">
        <f t="shared" si="3"/>
        <v>1500</v>
      </c>
      <c r="ER45" s="62">
        <f t="shared" si="3"/>
        <v>1500</v>
      </c>
      <c r="ES45" s="62">
        <f t="shared" si="3"/>
        <v>1500</v>
      </c>
      <c r="ET45" s="62">
        <f t="shared" si="3"/>
        <v>1500</v>
      </c>
      <c r="EU45" s="62">
        <f t="shared" si="3"/>
        <v>1500</v>
      </c>
      <c r="EV45" s="62">
        <f t="shared" si="3"/>
        <v>1500</v>
      </c>
      <c r="EW45" s="62">
        <f t="shared" si="3"/>
        <v>1500</v>
      </c>
      <c r="EX45" s="62">
        <f t="shared" si="3"/>
        <v>1500</v>
      </c>
      <c r="EY45" s="62">
        <f t="shared" si="3"/>
        <v>1500</v>
      </c>
      <c r="EZ45" s="62">
        <f t="shared" si="3"/>
        <v>1500</v>
      </c>
      <c r="FA45" s="62">
        <f t="shared" si="3"/>
        <v>1500</v>
      </c>
      <c r="FB45" s="62">
        <f t="shared" si="3"/>
        <v>1500</v>
      </c>
      <c r="FC45" s="62">
        <f t="shared" si="3"/>
        <v>1500</v>
      </c>
      <c r="FD45" s="62">
        <f t="shared" si="3"/>
        <v>1500</v>
      </c>
      <c r="FE45" s="62">
        <f t="shared" si="3"/>
        <v>1500</v>
      </c>
      <c r="FF45" s="62">
        <f t="shared" si="3"/>
        <v>1500</v>
      </c>
      <c r="FG45" s="62">
        <f t="shared" si="3"/>
        <v>1500</v>
      </c>
      <c r="FH45" s="62">
        <f t="shared" si="3"/>
        <v>1500</v>
      </c>
      <c r="FI45" s="62">
        <f t="shared" si="3"/>
        <v>1500</v>
      </c>
      <c r="FJ45" s="62">
        <f t="shared" si="3"/>
        <v>1500</v>
      </c>
      <c r="FK45" s="62">
        <f t="shared" si="3"/>
        <v>1500</v>
      </c>
      <c r="FL45" s="62">
        <f t="shared" si="3"/>
        <v>1500</v>
      </c>
      <c r="FM45" s="62">
        <f t="shared" si="3"/>
        <v>1500</v>
      </c>
      <c r="FN45" s="62">
        <f t="shared" si="3"/>
        <v>1500</v>
      </c>
      <c r="FO45" s="62">
        <f t="shared" si="3"/>
        <v>1500</v>
      </c>
      <c r="FP45" s="62">
        <f t="shared" si="3"/>
        <v>1500</v>
      </c>
      <c r="FQ45" s="62">
        <f t="shared" si="3"/>
        <v>1500</v>
      </c>
      <c r="FR45" s="62">
        <f t="shared" si="3"/>
        <v>1500</v>
      </c>
      <c r="FS45" s="62">
        <f t="shared" si="3"/>
        <v>1500</v>
      </c>
      <c r="FT45" s="62">
        <f t="shared" si="3"/>
        <v>1500</v>
      </c>
      <c r="FU45" s="62">
        <f t="shared" si="3"/>
        <v>1500</v>
      </c>
      <c r="FV45" s="62">
        <f t="shared" si="3"/>
        <v>1500</v>
      </c>
      <c r="FW45" s="62">
        <f t="shared" si="3"/>
        <v>1500</v>
      </c>
      <c r="FX45" s="62">
        <f t="shared" si="3"/>
        <v>1500</v>
      </c>
      <c r="FY45" s="62">
        <f t="shared" si="3"/>
        <v>1500</v>
      </c>
      <c r="FZ45" s="62">
        <f t="shared" si="3"/>
        <v>1500</v>
      </c>
      <c r="GA45" s="62">
        <f t="shared" si="3"/>
        <v>1500</v>
      </c>
      <c r="GB45" s="62">
        <f t="shared" si="3"/>
        <v>1500</v>
      </c>
      <c r="GC45" s="62">
        <f t="shared" si="3"/>
        <v>1500</v>
      </c>
      <c r="GD45" s="62">
        <f t="shared" si="3"/>
        <v>1500</v>
      </c>
      <c r="GE45" s="63"/>
      <c r="GF45" s="63"/>
      <c r="GG45" s="63"/>
      <c r="GH45" s="63"/>
      <c r="GI45" s="63"/>
      <c r="GJ45" s="63"/>
      <c r="GK45" s="63"/>
      <c r="GL45" s="63"/>
      <c r="GM45" s="63"/>
    </row>
    <row r="47" spans="1:195" x14ac:dyDescent="0.3">
      <c r="A47" s="4"/>
      <c r="B47" s="4"/>
    </row>
    <row r="48" spans="1:195" x14ac:dyDescent="0.3">
      <c r="A48" s="65" t="s">
        <v>74</v>
      </c>
      <c r="B48" s="4"/>
    </row>
    <row r="49" spans="1:2" x14ac:dyDescent="0.3">
      <c r="B49" s="4"/>
    </row>
    <row r="50" spans="1:2" x14ac:dyDescent="0.3">
      <c r="A50" s="65" t="s">
        <v>75</v>
      </c>
      <c r="B50" s="4"/>
    </row>
    <row r="51" spans="1:2" x14ac:dyDescent="0.3">
      <c r="B51" s="4"/>
    </row>
    <row r="52" spans="1:2" x14ac:dyDescent="0.3">
      <c r="A52" s="65" t="s">
        <v>76</v>
      </c>
      <c r="B52" s="4"/>
    </row>
    <row r="53" spans="1:2" x14ac:dyDescent="0.3">
      <c r="A53" s="4"/>
      <c r="B53" s="4"/>
    </row>
    <row r="54" spans="1:2" x14ac:dyDescent="0.3">
      <c r="A54" s="65" t="s">
        <v>77</v>
      </c>
      <c r="B54" s="4"/>
    </row>
    <row r="55" spans="1:2" x14ac:dyDescent="0.3">
      <c r="A55" s="65" t="s">
        <v>78</v>
      </c>
      <c r="B55" s="4"/>
    </row>
    <row r="56" spans="1:2" x14ac:dyDescent="0.3">
      <c r="B56" s="4"/>
    </row>
    <row r="57" spans="1:2" x14ac:dyDescent="0.3">
      <c r="A57" s="65" t="s">
        <v>79</v>
      </c>
      <c r="B57" s="4"/>
    </row>
    <row r="58" spans="1:2" x14ac:dyDescent="0.3">
      <c r="B58" s="4"/>
    </row>
    <row r="59" spans="1:2" x14ac:dyDescent="0.3">
      <c r="A59" s="4"/>
      <c r="B59" s="4"/>
    </row>
    <row r="60" spans="1:2" x14ac:dyDescent="0.3">
      <c r="A60" s="4"/>
      <c r="B60" s="4"/>
    </row>
    <row r="61" spans="1:2" x14ac:dyDescent="0.3">
      <c r="A61" s="4"/>
      <c r="B61" s="4"/>
    </row>
    <row r="62" spans="1:2" x14ac:dyDescent="0.3">
      <c r="A62" s="4"/>
      <c r="B62" s="4"/>
    </row>
    <row r="63" spans="1:2" x14ac:dyDescent="0.3">
      <c r="A63" s="4"/>
      <c r="B63" s="4"/>
    </row>
  </sheetData>
  <conditionalFormatting sqref="C45:XFD45">
    <cfRule type="cellIs" dxfId="0" priority="1" operator="lessThan">
      <formula>-2500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Vaste maandelijkse kosten</vt:lpstr>
      <vt:lpstr>Besteedbaar budget</vt:lpstr>
      <vt:lpstr>Prognose banksaldo</vt:lpstr>
      <vt:lpstr>'Besteedbaar budget'!Afdrukbereik</vt:lpstr>
      <vt:lpstr>'Vaste maandelijkse kosten'!Afdrukbereik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martens-tijssen</dc:creator>
  <cp:lastModifiedBy>R martens-tijssen</cp:lastModifiedBy>
  <cp:lastPrinted>2025-03-29T09:33:21Z</cp:lastPrinted>
  <dcterms:created xsi:type="dcterms:W3CDTF">2025-02-21T10:36:53Z</dcterms:created>
  <dcterms:modified xsi:type="dcterms:W3CDTF">2025-06-14T08:52:20Z</dcterms:modified>
</cp:coreProperties>
</file>